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616" yWindow="-120" windowWidth="20736" windowHeight="11160"/>
  </bookViews>
  <sheets>
    <sheet name="Donaciones 2018" sheetId="1" r:id="rId1"/>
    <sheet name="Hoja1" sheetId="6" r:id="rId2"/>
  </sheets>
  <definedNames>
    <definedName name="_xlnm._FilterDatabase" localSheetId="0" hidden="1">'Donaciones 2018'!$A$1:$H$111</definedName>
  </definedNames>
  <calcPr calcId="145621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1" i="1" l="1"/>
</calcChain>
</file>

<file path=xl/sharedStrings.xml><?xml version="1.0" encoding="utf-8"?>
<sst xmlns="http://schemas.openxmlformats.org/spreadsheetml/2006/main" count="334" uniqueCount="135">
  <si>
    <t>AÑO</t>
  </si>
  <si>
    <t>FECHA</t>
  </si>
  <si>
    <t>NOMBRE DEL PROYECTO</t>
  </si>
  <si>
    <t>DONATARIO</t>
  </si>
  <si>
    <t>DONANTE</t>
  </si>
  <si>
    <t>MONTO INSTITUCIÓN</t>
  </si>
  <si>
    <t>Programa de Formación Cognitiva en Habilidades Sociolaborales para adultos con Discapacidad.</t>
  </si>
  <si>
    <t>Fundación Chilena para el Síndrome de Down, Complementa</t>
  </si>
  <si>
    <t>SAE Agencia de Negocios SPA</t>
  </si>
  <si>
    <t>PROGRAMA DE CAPACITACION E INCLUSION PARA PERSONAS CON DISCAPACIDAD COGNITIVA CAPACITARTE</t>
  </si>
  <si>
    <t>FUNDACION DESCUBREME</t>
  </si>
  <si>
    <t>Minera Meridian Ltda.</t>
  </si>
  <si>
    <t>Larraín Vial Servicios Corporativos Spa.</t>
  </si>
  <si>
    <t>RVC Ingeniería &amp; Conultoría S.A.</t>
  </si>
  <si>
    <t>Distribuidora Rabie - ASF Logística Spa.</t>
  </si>
  <si>
    <t>Compañía de Seguros Confuturo S.A.</t>
  </si>
  <si>
    <t>CitiGroup Chile S.A.</t>
  </si>
  <si>
    <t>Muellaje ITI S.A.</t>
  </si>
  <si>
    <t>Inacal S.A.</t>
  </si>
  <si>
    <t>Ready Mix Hormigones Ltda.</t>
  </si>
  <si>
    <t>BHP Chile INC</t>
  </si>
  <si>
    <t>Minera Spence S.A.</t>
  </si>
  <si>
    <t>Minera Las Cenizas S.A.</t>
  </si>
  <si>
    <t>Guanaco Compañía Minera Spa.</t>
  </si>
  <si>
    <t>Metso Chile Spa</t>
  </si>
  <si>
    <t>Bechtel Chile Ltda.</t>
  </si>
  <si>
    <t>Coordinador Independiente del Sistema Electrico Nacional</t>
  </si>
  <si>
    <t>Exportadora Los Fiordos Ltda.</t>
  </si>
  <si>
    <t>Elaboradora de Alimentos Doñihue</t>
  </si>
  <si>
    <t xml:space="preserve">Sopraval S.A. </t>
  </si>
  <si>
    <t>Agrosuper Comercializadora de Alimentos Ltda.</t>
  </si>
  <si>
    <t>HDI Seguros S.A.</t>
  </si>
  <si>
    <t>Programa de Capacitación Laboral para personas con discapacidad Visual</t>
  </si>
  <si>
    <t xml:space="preserve">Sociedad Protectora de Ciegos Santa Lucia </t>
  </si>
  <si>
    <t>Oxiquim S.A</t>
  </si>
  <si>
    <t>Fundación Educacional Alicante Maipú</t>
  </si>
  <si>
    <t xml:space="preserve">Fundación Educacional Alicante del Rosal </t>
  </si>
  <si>
    <t>Fundación Educacional Alicante Del Sol</t>
  </si>
  <si>
    <t xml:space="preserve">Fundación Educacional Alicante Del Valle </t>
  </si>
  <si>
    <t>Itaú Corpbanca S.A</t>
  </si>
  <si>
    <t>Jacobs Chile S.A</t>
  </si>
  <si>
    <t>Socofar S.A</t>
  </si>
  <si>
    <t>Enel  Chile S.A</t>
  </si>
  <si>
    <t>Enel Generación Chile S.A</t>
  </si>
  <si>
    <t>Minera Antucoya</t>
  </si>
  <si>
    <t>Minera Centinela</t>
  </si>
  <si>
    <t>Compañía Minera Zaldivar</t>
  </si>
  <si>
    <t>Enel Distribución Chile S.A</t>
  </si>
  <si>
    <t>Construyendo Puentes para la Inclusión Laboral</t>
  </si>
  <si>
    <t>FUNDACION INCLUIR</t>
  </si>
  <si>
    <t>Distribuidora de Carnes y Comestibles</t>
  </si>
  <si>
    <t>HELP SA</t>
  </si>
  <si>
    <t>PROGRAMA EMPLEO CON APOYO VOCACIONAL ARESPE (EMPLEO A LA MEDIDA)</t>
  </si>
  <si>
    <t>FUNDACION ARANDO ESPERANZA</t>
  </si>
  <si>
    <t>COMPAÑÍA MINERA CERRO COLORADO LTDA.</t>
  </si>
  <si>
    <t>TANNER SERVICIOS FINANCIEROS S.A.</t>
  </si>
  <si>
    <t>Inclusión sociolaboral de personas con discapacidad mediante empleo con apoyo</t>
  </si>
  <si>
    <t>Asociación AVANZA Inclusión Socio-Laboral</t>
  </si>
  <si>
    <t>Elecnor Chile S.A.</t>
  </si>
  <si>
    <t>Formación en Gestión de la Diversidad e Inclusión Laboral de técnicos o profesionales en situación de discapacidad</t>
  </si>
  <si>
    <t>Minera Escondida Limitada</t>
  </si>
  <si>
    <t>Exploración Vocacional y Colocación Laboral de personas con discapacidad mediante modelo empleo con apoyo</t>
  </si>
  <si>
    <t>Muellaje del Maipo S.A.</t>
  </si>
  <si>
    <t>Muellaje STI S.A.</t>
  </si>
  <si>
    <t>Servicios Aeroportuarios Aerosan S.A.</t>
  </si>
  <si>
    <t>SAAM S.A.</t>
  </si>
  <si>
    <t>DRS Gestión Integral de proyectos ltda.</t>
  </si>
  <si>
    <t>Incl. Lab. de PcD Moderada a Severa</t>
  </si>
  <si>
    <t>Fundación TACAL</t>
  </si>
  <si>
    <t>Ing. Y Construc. INCOLUR SA</t>
  </si>
  <si>
    <t>Nvo. Centro Form. Para el Trabajo</t>
  </si>
  <si>
    <t>Minera Las Cenizas SA</t>
  </si>
  <si>
    <t>Cia. Minera Dñ. Inés de Collahuasi</t>
  </si>
  <si>
    <t>Constructora Manquehue Ltda.</t>
  </si>
  <si>
    <t>Metlife Ch. seguros Vida</t>
  </si>
  <si>
    <t>Agrícola Super Ltda.</t>
  </si>
  <si>
    <t>Agro tantehue</t>
  </si>
  <si>
    <t>Faenadora Lo Miranda</t>
  </si>
  <si>
    <t>Faenadora San Vicente</t>
  </si>
  <si>
    <t>Proc. De Alimentos del Sur Ltda.</t>
  </si>
  <si>
    <t>Agrosuper SA</t>
  </si>
  <si>
    <t>Lo Campino Constructora</t>
  </si>
  <si>
    <t>EBCO SA</t>
  </si>
  <si>
    <t>Comercial Kaufmann</t>
  </si>
  <si>
    <t>Kaufmann SA</t>
  </si>
  <si>
    <t>Fedir Chile SPA</t>
  </si>
  <si>
    <t>Consorcio Merken SPA</t>
  </si>
  <si>
    <t>Inclusión Laboral de Personas con Discapacidad Intelectual mediante Programa de Empleo con Apoyo</t>
  </si>
  <si>
    <t>Fundación Avanzar Juntos</t>
  </si>
  <si>
    <t>Enterprise Service Chile Comercial Ltda.</t>
  </si>
  <si>
    <t>Zañartu Ingenieros Consultores SPA</t>
  </si>
  <si>
    <t>Liberty Compañía de Seguros</t>
  </si>
  <si>
    <t>Prosud S.A</t>
  </si>
  <si>
    <t xml:space="preserve">Programa de apoyo sistémico a la permanencia laboral, desarrollo personal e inclusión social de personas con Discapacidad Cognitiva y del Desarrollo, desde el enfoque del Modelo de Calidad de Vida </t>
  </si>
  <si>
    <t>Fundación ConTrabajo</t>
  </si>
  <si>
    <t>EBCO S.A</t>
  </si>
  <si>
    <t>Muellaje SVTI S.A</t>
  </si>
  <si>
    <t>GTD Teleductos</t>
  </si>
  <si>
    <t>GTD Manquehue</t>
  </si>
  <si>
    <t>K+S Chile S.A</t>
  </si>
  <si>
    <t>Programa de Formación Laboral para personas con discapacidad cognitiva, CpueD Incluir.</t>
  </si>
  <si>
    <t>Fundación CpueD</t>
  </si>
  <si>
    <t>ICIL ICAFAL S.A</t>
  </si>
  <si>
    <t>CAPACITACION E INTEGRACION LABORAL EL SITUACION DE DISCAPACIDAD</t>
  </si>
  <si>
    <t>FUNDACION PARA LA AYUDA Y REHABILITACION DE DISCAPACITADOS</t>
  </si>
  <si>
    <t>EPIROC CHILE</t>
  </si>
  <si>
    <t>BESALCO MAQUINARIA SA</t>
  </si>
  <si>
    <t>ARRENDAMIENTO EQUIPOS BESALCO LTDA</t>
  </si>
  <si>
    <t>BESALCO FORESTAL LTDA</t>
  </si>
  <si>
    <t>PIQUES Y TUNELES SA</t>
  </si>
  <si>
    <t>BESALCO CONSTRUCCION SA</t>
  </si>
  <si>
    <t>BESALCO SA</t>
  </si>
  <si>
    <t>CALVO INGENIERIA SA</t>
  </si>
  <si>
    <t>LIBERTY COMPIÑIA DE SEGUROS GENERALES SA</t>
  </si>
  <si>
    <t>SOCIEDAD PUNTA DEL COBRE SA</t>
  </si>
  <si>
    <t>COMPAÑÍA MINERA DOÑA INES DE COLLAHUASI SCM</t>
  </si>
  <si>
    <t>CEMENTOS POLPAICO SA</t>
  </si>
  <si>
    <t>BANCO CONSORCIO</t>
  </si>
  <si>
    <t>Programa de Inclusión Laboral para Personas con Discapacidad Intelectual y/o Trastornos del Desarrollo</t>
  </si>
  <si>
    <t>Fundacion Best Buddies Chile</t>
  </si>
  <si>
    <t>Coprporación de Derecho Privado Universidad Alberto Hurtado</t>
  </si>
  <si>
    <t>Comercial K Limitada</t>
  </si>
  <si>
    <t>Compañía Minera Zaldívar</t>
  </si>
  <si>
    <t>Minera Los Pelambres</t>
  </si>
  <si>
    <t>Compañía de Petróleos de Chile COPEC S.A.</t>
  </si>
  <si>
    <t>Antofagasta Minerals S.A.</t>
  </si>
  <si>
    <t>Programa Cafetería Inclusiva</t>
  </si>
  <si>
    <t>ONG Pather Nostrum</t>
  </si>
  <si>
    <t>Puerto Ventamas S.A</t>
  </si>
  <si>
    <t>Antofagasta Minerals S.A</t>
  </si>
  <si>
    <t>Constructora 3L S.A</t>
  </si>
  <si>
    <t>Programa de formación, capacitación e inclusión laboral de personas en situación de discapacidad a través de empleo con apoyo.</t>
  </si>
  <si>
    <t>Fundación Amigos de Jesús</t>
  </si>
  <si>
    <t>Universidad Diego Portales</t>
  </si>
  <si>
    <t>Suma de MONTO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</si>
</sst>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164" formatCode="_ &quot;$&quot;* #,##0_ ;_ &quot;$&quot;* \-#,##0_ ;_ &quot;$&quot;* &quot;-&quot;_ ;_ @_ "/>
    <numFmt numFmtId="165" formatCode="_-&quot;$&quot;\ * #,##0_-;\-&quot;$&quot;\ * #,##0_-;_-&quot;$&quot;\ * &quot;-&quot;??_-;_-@_-"/>
    <numFmt numFmtId="166" formatCode="&quot;$&quot;#,##0;[Red]\-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164" fontId="4" fillId="0" borderId="2" xfId="3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0" fillId="0" borderId="0" xfId="0" applyNumberFormat="1"/>
  </cellXfs>
  <cellStyles count="4">
    <cellStyle name="Moneda" xfId="1" builtinId="4"/>
    <cellStyle name="Moneda [0]" xfId="3" builtinId="7"/>
    <cellStyle name="Normal" xfId="0" builtinId="0"/>
    <cellStyle name="Normal 2" xfId="2"/>
  </cellStyles>
  <dxfs count="1">
    <dxf>
      <numFmt numFmtId="34" formatCode="_-&quot;$&quot;\ * #,##0.00_-;\-&quot;$&quot;\ * #,##0.00_-;_-&quot;$&quot;\ 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is Felipe Muñoz Marchant" refreshedDate="44217.497494212963" createdVersion="4" refreshedVersion="4" minRefreshableVersion="3" recordCount="109">
  <cacheSource type="worksheet">
    <worksheetSource ref="A1:F110" sheet="Donaciones 2018"/>
  </cacheSource>
  <cacheFields count="11">
    <cacheField name="AÑO" numFmtId="0">
      <sharedItems containsSemiMixedTypes="0" containsString="0" containsNumber="1" containsInteger="1" minValue="2018" maxValue="2018"/>
    </cacheField>
    <cacheField name="FECHA" numFmtId="14">
      <sharedItems containsSemiMixedTypes="0" containsNonDate="0" containsDate="1" containsString="0" minDate="2018-10-28T00:00:00" maxDate="2019-01-01T00:00:00"/>
    </cacheField>
    <cacheField name="NOMBRE DEL PROYECTO" numFmtId="0">
      <sharedItems/>
    </cacheField>
    <cacheField name="FOLIO PROYECTO" numFmtId="1">
      <sharedItems containsSemiMixedTypes="0" containsString="0" containsNumber="1" containsInteger="1" minValue="1737" maxValue="1929"/>
    </cacheField>
    <cacheField name="DONATARIO" numFmtId="3">
      <sharedItems/>
    </cacheField>
    <cacheField name="FOLIO INSTITUCIÓN" numFmtId="0">
      <sharedItems containsSemiMixedTypes="0" containsString="0" containsNumber="1" containsInteger="1" minValue="1" maxValue="4066"/>
    </cacheField>
    <cacheField name="RUT INSTITUCIÓN" numFmtId="0">
      <sharedItems/>
    </cacheField>
    <cacheField name="DONANTE" numFmtId="3">
      <sharedItems/>
    </cacheField>
    <cacheField name="RUT" numFmtId="3">
      <sharedItems/>
    </cacheField>
    <cacheField name="MONTO INSTITUCIÓN" numFmtId="164">
      <sharedItems containsSemiMixedTypes="0" containsString="0" containsNumber="1" containsInteger="1" minValue="576000" maxValue="224656000"/>
    </cacheField>
    <cacheField name="REGIÓN DONDE SE EJECUTA EL PROYECTO" numFmtId="3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n v="2018"/>
    <d v="2018-12-28T00:00:00"/>
    <s v="Programa de Formación Cognitiva en Habilidades Sociolaborales para adultos con Discapacidad."/>
    <n v="1923"/>
    <s v="Fundación Chilena para el Síndrome de Down, Complementa"/>
    <n v="4066"/>
    <s v="71.937.500-6"/>
    <s v="SAE Agencia de Negocios SPA"/>
    <s v="76.192.920-8"/>
    <n v="12432000"/>
    <s v="Metropolitana"/>
  </r>
  <r>
    <n v="2018"/>
    <d v="2018-11-23T00:00:00"/>
    <s v="PROGRAMA DE CAPACITACION E INCLUSION PARA PERSONAS CON DISCAPACIDAD COGNITIVA CAPACITARTE"/>
    <n v="1849"/>
    <s v="FUNDACION DESCUBREME"/>
    <n v="412"/>
    <s v="65.034.895-8"/>
    <s v="Minera Meridian Ltda."/>
    <s v="96.508.670-6"/>
    <n v="72864000"/>
    <s v="Arica y Parinacota, Tarapacá, Antofagasta, Atacama, Coquimbo, Valparaíso, Metropolitana, Libertador General Bernardo O'Higgins, Maule, Biobío, Ñuble, Araucanía, de Los Ríos y de Los Lagos"/>
  </r>
  <r>
    <n v="2018"/>
    <d v="2018-11-23T00:00:00"/>
    <s v="PROGRAMA DE CAPACITACION E INCLUSION PARA PERSONAS CON DISCAPACIDAD COGNITIVA CAPACITARTE"/>
    <n v="1849"/>
    <s v="FUNDACION DESCUBREME"/>
    <n v="412"/>
    <s v="65.034.895-8"/>
    <s v="Larraín Vial Servicios Corporativos Spa."/>
    <s v="76.570.376-k"/>
    <n v="3312000"/>
    <s v="Arica y Parinacota, Tarapacá, Antofagasta, Atacama, Coquimbo, Valparaíso, Metropolitana, Libertador General Bernardo O'Higgins, Maule, Biobío, Ñuble, Araucanía, de Los Ríos y de Los Lagos"/>
  </r>
  <r>
    <n v="2018"/>
    <d v="2018-11-23T00:00:00"/>
    <s v="PROGRAMA DE CAPACITACION E INCLUSION PARA PERSONAS CON DISCAPACIDAD COGNITIVA CAPACITARTE"/>
    <n v="1849"/>
    <s v="FUNDACION DESCUBREME"/>
    <n v="412"/>
    <s v="65.034.895-8"/>
    <s v="Larraín Vial Servicios Corporativos Spa."/>
    <s v="76.570.376-k"/>
    <n v="2760000"/>
    <s v="Arica y Parinacota, Tarapacá, Antofagasta, Atacama, Coquimbo, Valparaíso, Metropolitana, Libertador General Bernardo O'Higgins, Maule, Biobío, Ñuble, Araucanía, de Los Ríos y de Los Lagos"/>
  </r>
  <r>
    <n v="2018"/>
    <d v="2018-11-23T00:00:00"/>
    <s v="PROGRAMA DE CAPACITACION E INCLUSION PARA PERSONAS CON DISCAPACIDAD COGNITIVA CAPACITARTE"/>
    <n v="1849"/>
    <s v="FUNDACION DESCUBREME"/>
    <n v="412"/>
    <s v="65.034.895-8"/>
    <s v="Larraín Vial Servicios Corporativos Spa."/>
    <s v="76.570.376-k"/>
    <n v="5520000"/>
    <s v="Arica y Parinacota, Tarapacá, Antofagasta, Atacama, Coquimbo, Valparaíso, Metropolitana, Libertador General Bernardo O'Higgins, Maule, Biobío, Ñuble, Araucanía, de Los Ríos y de Los Lagos"/>
  </r>
  <r>
    <n v="2018"/>
    <d v="2018-11-23T00:00:00"/>
    <s v="PROGRAMA DE CAPACITACION E INCLUSION PARA PERSONAS CON DISCAPACIDAD COGNITIVA CAPACITARTE"/>
    <n v="1849"/>
    <s v="FUNDACION DESCUBREME"/>
    <n v="412"/>
    <s v="65.034.895-8"/>
    <s v="Larraín Vial Servicios Corporativos Spa."/>
    <s v="76.570.376-k"/>
    <n v="5520000"/>
    <s v="Arica y Parinacota, Tarapacá, Antofagasta, Atacama, Coquimbo, Valparaíso, Metropolitana, Libertador General Bernardo O'Higgins, Maule, Biobío, Ñuble, Araucanía, de Los Ríos y de Los Lagos"/>
  </r>
  <r>
    <n v="2018"/>
    <d v="2018-12-18T00:00:00"/>
    <s v="PROGRAMA DE CAPACITACION E INCLUSION PARA PERSONAS CON DISCAPACIDAD COGNITIVA CAPACITARTE"/>
    <n v="1849"/>
    <s v="FUNDACION DESCUBREME"/>
    <n v="412"/>
    <s v="65.034.895-8"/>
    <s v="RVC Ingeniería &amp; Conultoría S.A."/>
    <s v="78.223.950-3"/>
    <n v="41472000"/>
    <s v="Arica y Parinacota, Tarapacá, Antofagasta, Atacama, Coquimbo, Valparaíso, Metropolitana, Libertador General Bernardo O'Higgins, Maule, Biobío, Ñuble, Araucanía, de Los Ríos y de Los Lagos"/>
  </r>
  <r>
    <n v="2018"/>
    <d v="2018-12-21T00:00:00"/>
    <s v="PROGRAMA DE CAPACITACION E INCLUSION PARA PERSONAS CON DISCAPACIDAD COGNITIVA CAPACITARTE"/>
    <n v="1849"/>
    <s v="FUNDACION DESCUBREME"/>
    <n v="412"/>
    <s v="65.034.895-8"/>
    <s v="Distribuidora Rabie - ASF Logística Spa."/>
    <s v="76.481.576-9"/>
    <n v="25920000"/>
    <s v="Arica y Parinacota, Tarapacá, Antofagasta, Atacama, Coquimbo, Valparaíso, Metropolitana, Libertador General Bernardo O'Higgins, Maule, Biobío, Ñuble, Araucanía, de Los Ríos y de Los Lagos"/>
  </r>
  <r>
    <n v="2018"/>
    <d v="2018-12-24T00:00:00"/>
    <s v="PROGRAMA DE CAPACITACION E INCLUSION PARA PERSONAS CON DISCAPACIDAD COGNITIVA CAPACITARTE"/>
    <n v="1849"/>
    <s v="FUNDACION DESCUBREME"/>
    <n v="412"/>
    <s v="65.034.895-8"/>
    <s v="Compañía de Seguros Confuturo S.A."/>
    <s v="96.571.890-7"/>
    <n v="6912000"/>
    <s v="Arica y Parinacota, Tarapacá, Antofagasta, Atacama, Coquimbo, Valparaíso, Metropolitana, Libertador General Bernardo O'Higgins, Maule, Biobío, Ñuble, Araucanía, de Los Ríos y de Los Lagos"/>
  </r>
  <r>
    <n v="2018"/>
    <d v="2018-12-26T00:00:00"/>
    <s v="PROGRAMA DE CAPACITACION E INCLUSION PARA PERSONAS CON DISCAPACIDAD COGNITIVA CAPACITARTE"/>
    <n v="1849"/>
    <s v="FUNDACION DESCUBREME"/>
    <n v="412"/>
    <s v="65.034.895-8"/>
    <s v="CitiGroup Chile S.A."/>
    <s v="79.774.670-3"/>
    <n v="6912000"/>
    <s v="Arica y Parinacota, Tarapacá, Antofagasta, Atacama, Coquimbo, Valparaíso, Metropolitana, Libertador General Bernardo O'Higgins, Maule, Biobío, Ñuble, Araucanía, de Los Ríos y de Los Lagos"/>
  </r>
  <r>
    <n v="2018"/>
    <d v="2018-12-26T00:00:00"/>
    <s v="PROGRAMA DE CAPACITACION E INCLUSION PARA PERSONAS CON DISCAPACIDAD COGNITIVA CAPACITARTE"/>
    <n v="1849"/>
    <s v="FUNDACION DESCUBREME"/>
    <n v="412"/>
    <s v="65.034.895-8"/>
    <s v="Muellaje ITI S.A."/>
    <s v="96.920.490-8"/>
    <n v="20736000"/>
    <s v="Arica y Parinacota, Tarapacá, Antofagasta, Atacama, Coquimbo, Valparaíso, Metropolitana, Libertador General Bernardo O'Higgins, Maule, Biobío, Ñuble, Araucanía, de Los Ríos y de Los Lagos"/>
  </r>
  <r>
    <n v="2018"/>
    <d v="2018-12-27T00:00:00"/>
    <s v="PROGRAMA DE CAPACITACION E INCLUSION PARA PERSONAS CON DISCAPACIDAD COGNITIVA CAPACITARTE"/>
    <n v="1849"/>
    <s v="FUNDACION DESCUBREME"/>
    <n v="412"/>
    <s v="65.034.895-8"/>
    <s v="Inacal S.A."/>
    <s v="76.115.484-2"/>
    <n v="10368000"/>
    <s v="Arica y Parinacota, Tarapacá, Antofagasta, Atacama, Coquimbo, Valparaíso, Metropolitana, Libertador General Bernardo O'Higgins, Maule, Biobío, Ñuble, Araucanía, de Los Ríos y de Los Lagos"/>
  </r>
  <r>
    <n v="2018"/>
    <d v="2018-12-27T00:00:00"/>
    <s v="PROGRAMA DE CAPACITACION E INCLUSION PARA PERSONAS CON DISCAPACIDAD COGNITIVA CAPACITARTE"/>
    <n v="1849"/>
    <s v="FUNDACION DESCUBREME"/>
    <n v="412"/>
    <s v="65.034.895-8"/>
    <s v="Ready Mix Hormigones Ltda."/>
    <s v="87.580.800-1"/>
    <n v="25920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BHP Chile INC"/>
    <s v="86.160.300-8"/>
    <n v="41472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Minera Spence S.A."/>
    <s v="86.542.100-1"/>
    <n v="76032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Minera Las Cenizas S.A."/>
    <s v="79.963.260-8"/>
    <n v="15552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Guanaco Compañía Minera Spa."/>
    <s v="78.097.950-k"/>
    <n v="20736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Metso Chile Spa"/>
    <s v="93.077.000-0"/>
    <n v="17280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Bechtel Chile Ltda."/>
    <s v="95.207.000-2"/>
    <n v="15552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Coordinador Independiente del Sistema Electrico Nacional"/>
    <s v="65.092.388-k"/>
    <n v="10368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Exportadora Los Fiordos Ltda."/>
    <s v="79.872.420-7"/>
    <n v="39168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Elaboradora de Alimentos Doñihue"/>
    <s v="79.872.410-k"/>
    <n v="15552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Sopraval S.A. "/>
    <s v="82.366.700-0"/>
    <n v="71424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Agrosuper Comercializadora de Alimentos Ltda."/>
    <s v="79.984.240-8"/>
    <n v="16128000"/>
    <s v="Arica y Parinacota, Tarapacá, Antofagasta, Atacama, Coquimbo, Valparaíso, Metropolitana, Libertador General Bernardo O'Higgins, Maule, Biobío, Ñuble, Araucanía, de Los Ríos y de Los Lagos"/>
  </r>
  <r>
    <n v="2018"/>
    <d v="2018-12-28T00:00:00"/>
    <s v="PROGRAMA DE CAPACITACION E INCLUSION PARA PERSONAS CON DISCAPACIDAD COGNITIVA CAPACITARTE"/>
    <n v="1849"/>
    <s v="FUNDACION DESCUBREME"/>
    <n v="412"/>
    <s v="65.034.895-8"/>
    <s v="HDI Seguros S.A."/>
    <s v="99.231.000-6"/>
    <n v="10368000"/>
    <s v="Arica y Parinacota, Tarapacá, Antofagasta, Atacama, Coquimbo, Valparaíso, Metropolitana, Libertador General Bernardo O'Higgins, Maule, Biobío, Ñuble, Araucanía, de Los Ríos y de Los Lagos"/>
  </r>
  <r>
    <n v="2018"/>
    <d v="2018-12-20T00:00:00"/>
    <s v="Programa de Capacitación Laboral para personas con discapacidad Visual"/>
    <n v="1844"/>
    <s v="Sociedad Protectora de Ciegos Santa Lucia "/>
    <n v="1"/>
    <s v="82.130.300-1"/>
    <s v="Oxiquim S.A"/>
    <s v="80.326.500-3"/>
    <n v="10368000"/>
    <s v="Metropolitana "/>
  </r>
  <r>
    <n v="2018"/>
    <d v="2018-12-21T00:00:00"/>
    <s v="Programa de Capacitación Laboral para personas con discapacidad Visual"/>
    <n v="1844"/>
    <s v="Sociedad Protectora de Ciegos Santa Lucia "/>
    <n v="2"/>
    <s v="82.130.300-1"/>
    <s v="Fundación Educacional Alicante Maipú"/>
    <s v="65.158.591-0"/>
    <n v="5184000"/>
    <s v="Metropolitana "/>
  </r>
  <r>
    <n v="2018"/>
    <d v="2018-12-27T00:00:00"/>
    <s v="Programa de Capacitación Laboral para personas con discapacidad Visual"/>
    <n v="1844"/>
    <s v="Sociedad Protectora de Ciegos Santa Lucia "/>
    <n v="3"/>
    <s v="82.130.300-1"/>
    <s v="Fundación Educacional Alicante del Rosal "/>
    <s v="65.158.419-1"/>
    <n v="10368000"/>
    <s v="Metropolitana "/>
  </r>
  <r>
    <n v="2018"/>
    <d v="2018-12-27T00:00:00"/>
    <s v="Programa de Capacitación Laboral para personas con discapacidad Visual"/>
    <n v="1844"/>
    <s v="Sociedad Protectora de Ciegos Santa Lucia "/>
    <n v="4"/>
    <s v="82.130.300-1"/>
    <s v="Fundación Educacional Alicante Del Sol"/>
    <s v="65.158.421-3"/>
    <n v="5184000"/>
    <s v="Metropolitana "/>
  </r>
  <r>
    <n v="2018"/>
    <d v="2018-12-27T00:00:00"/>
    <s v="Programa de Capacitación Laboral para personas con discapacidad Visual"/>
    <n v="1844"/>
    <s v="Sociedad Protectora de Ciegos Santa Lucia "/>
    <n v="5"/>
    <s v="82.130.300-1"/>
    <s v="Fundación Educacional Alicante Del Valle "/>
    <s v="65.158.423-K"/>
    <n v="5184000"/>
    <s v="Metropolitana "/>
  </r>
  <r>
    <n v="2018"/>
    <d v="2018-12-27T00:00:00"/>
    <s v="Programa de Capacitación Laboral para personas con discapacidad Visual"/>
    <n v="1844"/>
    <s v="Sociedad Protectora de Ciegos Santa Lucia "/>
    <n v="6"/>
    <s v="82.130.300-1"/>
    <s v="Itaú Corpbanca S.A"/>
    <s v="97.023.000-9"/>
    <n v="85824000"/>
    <s v="Metropolitana "/>
  </r>
  <r>
    <n v="2018"/>
    <d v="2018-12-27T00:00:00"/>
    <s v="Programa de Capacitación Laboral para personas con discapacidad Visual"/>
    <n v="1844"/>
    <s v="Sociedad Protectora de Ciegos Santa Lucia "/>
    <n v="7"/>
    <s v="82.130.300-1"/>
    <s v="Jacobs Chile S.A"/>
    <s v="96.588.850-0"/>
    <n v="15552000"/>
    <s v="Metropolitana "/>
  </r>
  <r>
    <n v="2018"/>
    <d v="2018-12-28T00:00:00"/>
    <s v="Programa de Capacitación Laboral para personas con discapacidad Visual"/>
    <n v="1844"/>
    <s v="Sociedad Protectora de Ciegos Santa Lucia "/>
    <n v="8"/>
    <s v="82.130.300-1"/>
    <s v="Socofar S.A"/>
    <s v="91.575.000-1"/>
    <n v="5184000"/>
    <s v="Metropolitana "/>
  </r>
  <r>
    <n v="2018"/>
    <d v="2018-12-28T00:00:00"/>
    <s v="Programa de Capacitación Laboral para personas con discapacidad Visual"/>
    <n v="1844"/>
    <s v="Sociedad Protectora de Ciegos Santa Lucia "/>
    <n v="10"/>
    <s v="82.130.300-1"/>
    <s v="Enel  Chile S.A"/>
    <s v="76536353-5"/>
    <n v="15552000"/>
    <s v="Metropolitana "/>
  </r>
  <r>
    <n v="2018"/>
    <d v="2018-12-28T00:00:00"/>
    <s v="Programa de Capacitación Laboral para personas con discapacidad Visual"/>
    <n v="1844"/>
    <s v="Sociedad Protectora de Ciegos Santa Lucia "/>
    <n v="11"/>
    <s v="82.130.300-1"/>
    <s v="Enel Generación Chile S.A"/>
    <s v="91.081.000-6"/>
    <n v="10368000"/>
    <s v="Metropolitana "/>
  </r>
  <r>
    <n v="2018"/>
    <d v="2018-12-28T00:00:00"/>
    <s v="Programa de Capacitación Laboral para personas con discapacidad Visual"/>
    <n v="1844"/>
    <s v="Sociedad Protectora de Ciegos Santa Lucia "/>
    <n v="13"/>
    <s v="82.130.300-1"/>
    <s v="Metso Chile Spa"/>
    <s v="93.077.000-0"/>
    <n v="17280000"/>
    <s v="Metropolitana "/>
  </r>
  <r>
    <n v="2018"/>
    <d v="2018-12-28T00:00:00"/>
    <s v="Programa de Capacitación Laboral para personas con discapacidad Visual"/>
    <n v="1844"/>
    <s v="Sociedad Protectora de Ciegos Santa Lucia "/>
    <n v="14"/>
    <s v="82.130.300-1"/>
    <s v="Minera Antucoya"/>
    <s v="76.079.669-7"/>
    <n v="10368000"/>
    <s v="Metropolitana "/>
  </r>
  <r>
    <n v="2018"/>
    <d v="2018-12-28T00:00:00"/>
    <s v="Programa de Capacitación Laboral para personas con discapacidad Visual"/>
    <n v="1844"/>
    <s v="Sociedad Protectora de Ciegos Santa Lucia "/>
    <n v="17"/>
    <s v="82.130.300-1"/>
    <s v="Minera Centinela"/>
    <s v="76.727.040-2"/>
    <n v="26784000"/>
    <s v="Metropolitana "/>
  </r>
  <r>
    <n v="2018"/>
    <d v="2018-12-28T00:00:00"/>
    <s v="Programa de Capacitación Laboral para personas con discapacidad Visual"/>
    <n v="1844"/>
    <s v="Sociedad Protectora de Ciegos Santa Lucia "/>
    <n v="18"/>
    <s v="82.130.300-1"/>
    <s v="Compañía Minera Zaldivar"/>
    <s v="76.485.762-3"/>
    <n v="11664000"/>
    <s v="Metropolitana "/>
  </r>
  <r>
    <n v="2018"/>
    <d v="2018-12-28T00:00:00"/>
    <s v="Programa de Capacitación Laboral para personas con discapacidad Visual"/>
    <n v="1844"/>
    <s v="Sociedad Protectora de Ciegos Santa Lucia "/>
    <n v="19"/>
    <s v="82.130.300-1"/>
    <s v="Enel Distribución Chile S.A"/>
    <s v="96.800.570-7"/>
    <n v="15552000"/>
    <s v="Metropolitana "/>
  </r>
  <r>
    <n v="2018"/>
    <d v="2018-12-27T00:00:00"/>
    <s v="Construyendo Puentes para la Inclusión Laboral"/>
    <n v="1737"/>
    <s v="FUNDACION INCLUIR"/>
    <n v="126"/>
    <s v="65.596.010-4"/>
    <s v="Distribuidora de Carnes y Comestibles"/>
    <s v="83.551.200-2"/>
    <n v="576000"/>
    <s v="Metropolinana"/>
  </r>
  <r>
    <n v="2018"/>
    <d v="2018-10-28T00:00:00"/>
    <s v="Construyendo Puentes para la Inclusión Laboral"/>
    <n v="1737"/>
    <s v="FUNDACION INCLUIR"/>
    <n v="126"/>
    <s v="65.596.010-4"/>
    <s v="HELP SA"/>
    <s v="96.565.480-1"/>
    <n v="576000"/>
    <s v="Metropolinana"/>
  </r>
  <r>
    <n v="2018"/>
    <d v="2018-12-27T00:00:00"/>
    <s v="PROGRAMA EMPLEO CON APOYO VOCACIONAL ARESPE (EMPLEO A LA MEDIDA)"/>
    <n v="1841"/>
    <s v="FUNDACION ARANDO ESPERANZA"/>
    <n v="676"/>
    <s v="65.062.541-2"/>
    <s v="COMPAÑÍA MINERA CERRO COLORADO LTDA."/>
    <s v="94.621.000-5"/>
    <n v="64120000"/>
    <s v="Metropolitana, Libertador Bernardo O'Higgins, Maule"/>
  </r>
  <r>
    <n v="2018"/>
    <d v="2018-12-31T00:00:00"/>
    <s v="PROGRAMA EMPLEO CON APOYO VOCACIONAL ARESPE (EMPLEO A LA MEDIDA)"/>
    <n v="1841"/>
    <s v="FUNDACION ARANDO ESPERANZA"/>
    <n v="676"/>
    <s v="65.062.541-2"/>
    <s v="TANNER SERVICIOS FINANCIEROS S.A."/>
    <s v="96.667.560-8"/>
    <n v="4320000"/>
    <s v="Metropolitana, Libertador Bernardo O'Higgins, Maule"/>
  </r>
  <r>
    <n v="2018"/>
    <d v="2018-12-28T00:00:00"/>
    <s v="Inclusión sociolaboral de personas con discapacidad mediante empleo con apoyo"/>
    <n v="1864"/>
    <s v="Asociación AVANZA Inclusión Socio-Laboral"/>
    <n v="828"/>
    <s v="65.077.645-3"/>
    <s v="Elecnor Chile S.A."/>
    <s v="96.791.730-3"/>
    <n v="20736000"/>
    <s v="V y RM"/>
  </r>
  <r>
    <n v="2018"/>
    <d v="2018-12-28T00:00:00"/>
    <s v="Formación en Gestión de la Diversidad e Inclusión Laboral de técnicos o profesionales en situación de discapacidad"/>
    <n v="1929"/>
    <s v="Asociación AVANZA Inclusión Socio-Laboral"/>
    <n v="828"/>
    <s v="65.077.645-3"/>
    <s v="Minera Escondida Limitada"/>
    <s v="79.587.210-8"/>
    <n v="199587500"/>
    <s v="V y RM"/>
  </r>
  <r>
    <n v="2018"/>
    <d v="2018-12-28T00:00:00"/>
    <s v="Inclusión sociolaboral de personas con discapacidad mediante empleo con apoyo"/>
    <n v="1864"/>
    <s v="Asociación AVANZA Inclusión Socio-Laboral"/>
    <n v="828"/>
    <s v="65.077.645-3"/>
    <s v="Minera Escondida Limitada"/>
    <s v="79.587.210-8"/>
    <n v="35420500"/>
    <s v="V y RM"/>
  </r>
  <r>
    <n v="2018"/>
    <d v="2018-12-28T00:00:00"/>
    <s v="Exploración Vocacional y Colocación Laboral de personas con discapacidad mediante modelo empleo con apoyo"/>
    <n v="1925"/>
    <s v="Asociación AVANZA Inclusión Socio-Laboral"/>
    <n v="828"/>
    <s v="65.077.645-3"/>
    <s v="Muellaje del Maipo S.A."/>
    <s v="99.506.030-2"/>
    <n v="20750000"/>
    <s v="Región de Valparaíso"/>
  </r>
  <r>
    <n v="2018"/>
    <d v="2018-12-28T00:00:00"/>
    <s v="Exploración Vocacional y Colocación Laboral de personas con discapacidad mediante modelo empleo con apoyo"/>
    <n v="1925"/>
    <s v="Asociación AVANZA Inclusión Socio-Laboral"/>
    <n v="828"/>
    <s v="65.077.645-3"/>
    <s v="Muellaje STI S.A."/>
    <s v="96.915.770-6"/>
    <n v="10380000"/>
    <s v="Región de Valparaíso"/>
  </r>
  <r>
    <n v="2018"/>
    <d v="2018-12-28T00:00:00"/>
    <s v="Inclusión sociolaboral de personas con discapacidad mediante empleo con apoyo"/>
    <n v="1864"/>
    <s v="Asociación AVANZA Inclusión Socio-Laboral"/>
    <n v="828"/>
    <s v="65.077.645-3"/>
    <s v="Servicios Aeroportuarios Aerosan S.A."/>
    <s v="94.058.000-5"/>
    <n v="3456000"/>
    <s v="V y RM"/>
  </r>
  <r>
    <n v="2018"/>
    <d v="2018-12-28T00:00:00"/>
    <s v="Exploración Vocacional y Colocación Laboral de personas con discapacidad mediante modelo empleo con apoyo"/>
    <n v="1925"/>
    <s v="Asociación AVANZA Inclusión Socio-Laboral"/>
    <n v="828"/>
    <s v="65.077.645-3"/>
    <s v="Metso Chile Spa"/>
    <s v="93.077.000-0"/>
    <n v="17280000"/>
    <s v="Región de Valparaíso"/>
  </r>
  <r>
    <n v="2018"/>
    <d v="2018-12-28T00:00:00"/>
    <s v="Exploración Vocacional y Colocación Laboral de personas con discapacidad mediante modelo empleo con apoyo"/>
    <n v="1925"/>
    <s v="Asociación AVANZA Inclusión Socio-Laboral"/>
    <n v="828"/>
    <s v="65.077.645-3"/>
    <s v="SAAM S.A."/>
    <s v="92.048.000-4"/>
    <n v="16500000"/>
    <s v="Región de Valparaíso"/>
  </r>
  <r>
    <n v="2018"/>
    <d v="2018-12-28T00:00:00"/>
    <s v="Inclusión sociolaboral de personas con discapacidad mediante empleo con apoyo"/>
    <n v="1864"/>
    <s v="Asociación AVANZA Inclusión Socio-Laboral"/>
    <n v="828"/>
    <s v="65.077.645-3"/>
    <s v="DRS Gestión Integral de proyectos ltda."/>
    <s v="96.554.910-2"/>
    <n v="12672000"/>
    <s v="V y RM"/>
  </r>
  <r>
    <n v="2018"/>
    <d v="2018-12-28T00:00:00"/>
    <s v="Incl. Lab. de PcD Moderada a Severa"/>
    <n v="1897"/>
    <s v="Fundación TACAL"/>
    <n v="1"/>
    <s v="72.250.700-2"/>
    <s v="Ing. Y Construc. INCOLUR SA"/>
    <s v="79.730.880-3"/>
    <n v="3456000"/>
    <s v="Metropolitana"/>
  </r>
  <r>
    <n v="2018"/>
    <d v="2018-12-28T00:00:00"/>
    <s v="Nvo. Centro Form. Para el Trabajo"/>
    <n v="1853"/>
    <s v="Fundación TACAL"/>
    <n v="1"/>
    <s v="72.250.700-2"/>
    <s v="Minera Las Cenizas SA"/>
    <s v="79.963.260-8"/>
    <n v="15552000"/>
    <s v="Metropolitana"/>
  </r>
  <r>
    <n v="2018"/>
    <d v="2018-12-28T00:00:00"/>
    <s v="Nvo. Centro Form. Para el Trabajo"/>
    <n v="1853"/>
    <s v="Fundación TACAL"/>
    <n v="1"/>
    <s v="72.250.700-2"/>
    <s v="Cia. Minera Dñ. Inés de Collahuasi"/>
    <s v="89.468.900-5"/>
    <n v="81024000"/>
    <s v="Metropolitana"/>
  </r>
  <r>
    <n v="2018"/>
    <d v="2018-12-28T00:00:00"/>
    <s v="Incl. Lab. de PcD Moderada a Severa"/>
    <n v="1897"/>
    <s v="Fundación TACAL"/>
    <n v="1"/>
    <s v="72.250.700-2"/>
    <s v="Constructora Manquehue Ltda."/>
    <s v="87.851.700-8"/>
    <n v="12672000"/>
    <s v="Metropolitana"/>
  </r>
  <r>
    <n v="2018"/>
    <d v="2018-12-31T00:00:00"/>
    <s v="Nvo. Centro Form. Para el Trabajo"/>
    <n v="1853"/>
    <s v="Fundación TACAL"/>
    <n v="1"/>
    <s v="72.250.700-2"/>
    <s v="Metlife Ch. seguros Vida"/>
    <s v="99.289.000-2"/>
    <n v="87552000"/>
    <s v="Metropolitana"/>
  </r>
  <r>
    <n v="2018"/>
    <d v="2018-12-31T00:00:00"/>
    <s v="Nvo. Centro Form. Para el Trabajo"/>
    <n v="1853"/>
    <s v="Fundación TACAL"/>
    <n v="1"/>
    <s v="72.250.700-2"/>
    <s v="Agrícola Super Ltda."/>
    <s v="88.680.500-4"/>
    <n v="27648000"/>
    <s v="Metropolitana"/>
  </r>
  <r>
    <n v="2018"/>
    <d v="2018-12-31T00:00:00"/>
    <s v="Nvo. Centro Form. Para el Trabajo"/>
    <n v="1853"/>
    <s v="Fundación TACAL"/>
    <n v="1"/>
    <s v="72.250.700-2"/>
    <s v="Agro tantehue"/>
    <s v="78.429.980-5"/>
    <n v="52992000"/>
    <s v="Metropolitana"/>
  </r>
  <r>
    <n v="2018"/>
    <d v="2018-12-31T00:00:00"/>
    <s v="Nvo. Centro Form. Para el Trabajo"/>
    <n v="1853"/>
    <s v="Fundación TACAL"/>
    <n v="1"/>
    <s v="72.250.700-2"/>
    <s v="Faenadora Lo Miranda"/>
    <s v="78.408.440-K"/>
    <n v="62208000"/>
    <s v="Metropolitana"/>
  </r>
  <r>
    <n v="2018"/>
    <d v="2018-12-31T00:00:00"/>
    <s v="Nvo. Centro Form. Para el Trabajo"/>
    <n v="1853"/>
    <s v="Fundación TACAL"/>
    <n v="1"/>
    <s v="72.250.700-2"/>
    <s v="Faenadora San Vicente"/>
    <s v="78.483.600-2"/>
    <n v="92160000"/>
    <s v="Metropolitana"/>
  </r>
  <r>
    <n v="2018"/>
    <d v="2018-12-31T00:00:00"/>
    <s v="Nvo. Centro Form. Para el Trabajo"/>
    <n v="1853"/>
    <s v="Fundación TACAL"/>
    <n v="1"/>
    <s v="72.250.700-2"/>
    <s v="Proc. De Alimentos del Sur Ltda."/>
    <s v="77.476.390-2"/>
    <n v="92160000"/>
    <s v="Metropolitana"/>
  </r>
  <r>
    <n v="2018"/>
    <d v="2018-12-31T00:00:00"/>
    <s v="Nvo. Centro Form. Para el Trabajo"/>
    <n v="1853"/>
    <s v="Fundación TACAL"/>
    <n v="1"/>
    <s v="72.250.700-2"/>
    <s v="Agrosuper SA"/>
    <s v="76.129.263-3"/>
    <n v="20736000"/>
    <s v="Metropolitana"/>
  </r>
  <r>
    <n v="2018"/>
    <d v="2018-12-31T00:00:00"/>
    <s v="Incl. Lab. de PcD Moderada a Severa"/>
    <n v="1897"/>
    <s v="Fundación TACAL"/>
    <n v="1"/>
    <s v="72.250.700-2"/>
    <s v="Lo Campino Constructora"/>
    <s v="77.999.760-K"/>
    <n v="21312000"/>
    <s v="Metropolitana"/>
  </r>
  <r>
    <n v="2018"/>
    <d v="2018-12-31T00:00:00"/>
    <s v="Incl. Lab. de PcD Moderada a Severa"/>
    <n v="1897"/>
    <s v="Fundación TACAL"/>
    <n v="1"/>
    <s v="72.250.700-2"/>
    <s v="EBCO SA"/>
    <s v="76.525.290-3"/>
    <n v="80048000"/>
    <s v="Metropolitana"/>
  </r>
  <r>
    <n v="2018"/>
    <d v="2018-12-31T00:00:00"/>
    <s v="Nvo. Centro Form. Para el Trabajo"/>
    <n v="1853"/>
    <s v="Fundación TACAL"/>
    <n v="1"/>
    <s v="72.250.700-2"/>
    <s v="Comercial Kaufmann"/>
    <s v="96.572.360-9"/>
    <n v="5184000"/>
    <s v="Metropolitana"/>
  </r>
  <r>
    <n v="2018"/>
    <d v="2018-12-31T00:00:00"/>
    <s v="Nvo. Centro Form. Para el Trabajo"/>
    <n v="1853"/>
    <s v="Fundación TACAL"/>
    <n v="1"/>
    <s v="72.250.700-2"/>
    <s v="Kaufmann SA"/>
    <s v="92.475.000-6"/>
    <n v="5184000"/>
    <s v="Metropolitana"/>
  </r>
  <r>
    <n v="2018"/>
    <d v="2018-12-31T00:00:00"/>
    <s v="Nvo. Centro Form. Para el Trabajo"/>
    <n v="1853"/>
    <s v="Fundación TACAL"/>
    <n v="1"/>
    <s v="72.250.700-2"/>
    <s v="Fedir Chile SPA"/>
    <s v="76.549.864-3"/>
    <n v="25920000"/>
    <s v="Metropolitana"/>
  </r>
  <r>
    <n v="2018"/>
    <d v="2018-12-31T00:00:00"/>
    <s v="Nvo. Centro Form. Para el Trabajo"/>
    <n v="1853"/>
    <s v="Fundación TACAL"/>
    <n v="1"/>
    <s v="72.250.700-2"/>
    <s v="Consorcio Merken SPA"/>
    <s v="76.425.376-0"/>
    <n v="72576000"/>
    <s v="Metropolitana"/>
  </r>
  <r>
    <n v="2018"/>
    <d v="2018-12-13T00:00:00"/>
    <s v="Inclusión Laboral de Personas con Discapacidad Intelectual mediante Programa de Empleo con Apoyo"/>
    <n v="1911"/>
    <s v="Fundación Avanzar Juntos"/>
    <n v="714"/>
    <s v="65.088.534-1"/>
    <s v="Enterprise Service Chile Comercial Ltda."/>
    <s v="76.584.374-K"/>
    <n v="13248000"/>
    <s v="Metropolitana"/>
  </r>
  <r>
    <n v="2018"/>
    <d v="2018-12-20T00:00:00"/>
    <s v="Inclusión Laboral de Personas con Discapacidad Intelectual mediante Programa de Empleo con Apoyo"/>
    <n v="1911"/>
    <s v="Fundación Avanzar Juntos"/>
    <n v="714"/>
    <s v="65.088.534-1"/>
    <s v="Zañartu Ingenieros Consultores SPA"/>
    <s v="79.511.210-3"/>
    <n v="19872000"/>
    <s v="Metropolitana"/>
  </r>
  <r>
    <n v="2018"/>
    <d v="2018-12-31T00:00:00"/>
    <s v="Inclusión Laboral de Personas con Discapacidad Intelectual mediante Programa de Empleo con Apoyo"/>
    <n v="1911"/>
    <s v="Fundación Avanzar Juntos"/>
    <n v="714"/>
    <s v="65.088.534-1"/>
    <s v="Liberty Compañía de Seguros"/>
    <s v=" 99.061.000-2"/>
    <n v="15552000"/>
    <s v="Metropolitana"/>
  </r>
  <r>
    <n v="2018"/>
    <d v="2018-12-31T00:00:00"/>
    <s v="Inclusión Laboral de Personas con Discapacidad Intelectual mediante Programa de Empleo con Apoyo"/>
    <n v="1911"/>
    <s v="Fundación Avanzar Juntos"/>
    <n v="714"/>
    <s v="65.088.534-1"/>
    <s v="Prosud S.A"/>
    <s v="78.030.690-4"/>
    <n v="15552000"/>
    <s v="Metropolitana"/>
  </r>
  <r>
    <n v="2018"/>
    <d v="2018-12-28T00:00:00"/>
    <s v="Programa de apoyo sistémico a la permanencia laboral, desarrollo personal e inclusión social de personas con Discapacidad Cognitiva y del Desarrollo, desde el enfoque del Modelo de Calidad de Vida "/>
    <n v="1869"/>
    <s v="Fundación ConTrabajo"/>
    <n v="589"/>
    <s v="65.076.702-0"/>
    <s v="EBCO S.A"/>
    <s v="76.525.290-3"/>
    <n v="224656000"/>
    <s v="Metropolitana"/>
  </r>
  <r>
    <n v="2018"/>
    <d v="2018-12-28T00:00:00"/>
    <s v="Programa de apoyo sistémico a la permanencia laboral, desarrollo personal e inclusión social de personas con Discapacidad Cognitiva y del Desarrollo, desde el enfoque del Modelo de Calidad de Vida "/>
    <n v="1869"/>
    <s v="Fundación ConTrabajo"/>
    <n v="589"/>
    <s v="65.076.702-0"/>
    <s v="Muellaje SVTI S.A"/>
    <s v="96.908.702-9"/>
    <n v="2880000"/>
    <s v="Del Bío Bío"/>
  </r>
  <r>
    <n v="2018"/>
    <d v="2018-12-28T00:00:00"/>
    <s v="Programa de apoyo sistémico a la permanencia laboral, desarrollo personal e inclusión social de personas con Discapacidad Cognitiva y del Desarrollo, desde el enfoque del Modelo de Calidad de Vida "/>
    <n v="1869"/>
    <s v="Fundación ConTrabajo"/>
    <n v="589"/>
    <s v="65.076.702-0"/>
    <s v="GTD Teleductos"/>
    <s v="88.983.600-8"/>
    <n v="20736000"/>
    <s v="Metropolitana"/>
  </r>
  <r>
    <n v="2018"/>
    <d v="2018-12-28T00:00:00"/>
    <s v="Programa de apoyo sistémico a la permanencia laboral, desarrollo personal e inclusión social de personas con Discapacidad Cognitiva y del Desarrollo, desde el enfoque del Modelo de Calidad de Vida "/>
    <n v="1869"/>
    <s v="Fundación ConTrabajo"/>
    <n v="589"/>
    <s v="65.076.702-0"/>
    <s v="GTD Manquehue"/>
    <s v="93.737.000-8"/>
    <n v="10368000"/>
    <s v="Metropolitana"/>
  </r>
  <r>
    <n v="2018"/>
    <d v="2018-12-28T00:00:00"/>
    <s v="Programa de apoyo sistémico a la permanencia laboral, desarrollo personal e inclusión social de personas con Discapacidad Cognitiva y del Desarrollo, desde el enfoque del Modelo de Calidad de Vida "/>
    <n v="1869"/>
    <s v="Fundación ConTrabajo"/>
    <n v="589"/>
    <s v="65.076.702-0"/>
    <s v="K+S Chile S.A"/>
    <s v="76.541.630-2"/>
    <n v="10368000"/>
    <s v="Metropolitana"/>
  </r>
  <r>
    <n v="2018"/>
    <d v="2018-12-28T00:00:00"/>
    <s v="Programa de Formación Laboral para personas con discapacidad cognitiva, CpueD Incluir."/>
    <n v="1913"/>
    <s v="Fundación CpueD"/>
    <n v="440"/>
    <s v="65.044.334-9"/>
    <s v="ICIL ICAFAL S.A"/>
    <s v="85.500.000-6"/>
    <n v="10368000"/>
    <s v="Metropolitana"/>
  </r>
  <r>
    <n v="2018"/>
    <d v="2018-12-26T00:00:00"/>
    <s v="CAPACITACION E INTEGRACION LABORAL EL SITUACION DE DISCAPACIDAD"/>
    <n v="1758"/>
    <s v="FUNDACION PARA LA AYUDA Y REHABILITACION DE DISCAPACITADOS"/>
    <n v="794"/>
    <s v="75.564.800-0"/>
    <s v="EPIROC CHILE"/>
    <s v="91.762.000-8"/>
    <n v="25920000"/>
    <s v="Metropolitana"/>
  </r>
  <r>
    <n v="2018"/>
    <d v="2018-12-26T00:00:00"/>
    <s v="CAPACITACION E INTEGRACION LABORAL EL SITUACION DE DISCAPACIDAD"/>
    <n v="1758"/>
    <s v="FUNDACION PARA LA AYUDA Y REHABILITACION DE DISCAPACITADOS"/>
    <n v="794"/>
    <s v="75.564.800-0"/>
    <s v="BESALCO MAQUINARIA SA"/>
    <s v="79.633.220-4"/>
    <n v="25920000"/>
    <s v="Metropolitana"/>
  </r>
  <r>
    <n v="2018"/>
    <d v="2018-12-27T00:00:00"/>
    <s v="CAPACITACION E INTEGRACION LABORAL EL SITUACION DE DISCAPACIDAD"/>
    <n v="1758"/>
    <s v="FUNDACION PARA LA AYUDA Y REHABILITACION DE DISCAPACITADOS"/>
    <n v="794"/>
    <s v="75.564.800-0"/>
    <s v="ARRENDAMIENTO EQUIPOS BESALCO LTDA"/>
    <s v="77.413.150-7"/>
    <n v="15552000"/>
    <s v="Metropolitana"/>
  </r>
  <r>
    <n v="2018"/>
    <d v="2018-12-27T00:00:00"/>
    <s v="CAPACITACION E INTEGRACION LABORAL EL SITUACION DE DISCAPACIDAD"/>
    <n v="1758"/>
    <s v="FUNDACION PARA LA AYUDA Y REHABILITACION DE DISCAPACITADOS"/>
    <n v="794"/>
    <s v="75.564.800-0"/>
    <s v="BESALCO FORESTAL LTDA"/>
    <s v="76.684.170-8"/>
    <n v="9216000"/>
    <s v="Metropolitana"/>
  </r>
  <r>
    <n v="2018"/>
    <d v="2018-12-27T00:00:00"/>
    <s v="CAPACITACION E INTEGRACION LABORAL EL SITUACION DE DISCAPACIDAD"/>
    <n v="1758"/>
    <s v="FUNDACION PARA LA AYUDA Y REHABILITACION DE DISCAPACITADOS"/>
    <n v="794"/>
    <s v="75.564.800-0"/>
    <s v="PIQUES Y TUNELES SA"/>
    <s v="76.362.176-6"/>
    <n v="5184000"/>
    <s v="Metropolitana"/>
  </r>
  <r>
    <n v="2018"/>
    <d v="2018-12-27T00:00:00"/>
    <s v="CAPACITACION E INTEGRACION LABORAL EL SITUACION DE DISCAPACIDAD"/>
    <n v="1758"/>
    <s v="FUNDACION PARA LA AYUDA Y REHABILITACION DE DISCAPACITADOS"/>
    <n v="794"/>
    <s v="75.564.800-0"/>
    <s v="BESALCO CONSTRUCCION SA"/>
    <s v="96.727.830-0"/>
    <n v="2304000"/>
    <s v="Metropolitana"/>
  </r>
  <r>
    <n v="2018"/>
    <d v="2018-12-27T00:00:00"/>
    <s v="CAPACITACION E INTEGRACION LABORAL EL SITUACION DE DISCAPACIDAD"/>
    <n v="1758"/>
    <s v="FUNDACION PARA LA AYUDA Y REHABILITACION DE DISCAPACITADOS"/>
    <n v="794"/>
    <s v="75.564.800-0"/>
    <s v="BESALCO SA"/>
    <s v="92.434.000-2"/>
    <n v="10368000"/>
    <s v="Metropolitana"/>
  </r>
  <r>
    <n v="2018"/>
    <d v="2018-12-27T00:00:00"/>
    <s v="CAPACITACION E INTEGRACION LABORAL EL SITUACION DE DISCAPACIDAD"/>
    <n v="1758"/>
    <s v="FUNDACION PARA LA AYUDA Y REHABILITACION DE DISCAPACITADOS"/>
    <n v="794"/>
    <s v="75.564.800-0"/>
    <s v="CALVO INGENIERIA SA"/>
    <s v="85.956.200-0"/>
    <n v="10368000"/>
    <s v="Metropolitana"/>
  </r>
  <r>
    <n v="2018"/>
    <d v="2018-12-31T00:00:00"/>
    <s v="CAPACITACION E INTEGRACION LABORAL EL SITUACION DE DISCAPACIDAD"/>
    <n v="1758"/>
    <s v="FUNDACION PARA LA AYUDA Y REHABILITACION DE DISCAPACITADOS"/>
    <n v="794"/>
    <s v="75.564.800-0"/>
    <s v="LIBERTY COMPIÑIA DE SEGUROS GENERALES SA"/>
    <s v="99.061.000-2"/>
    <n v="20160000"/>
    <s v="Metropolitana"/>
  </r>
  <r>
    <n v="2018"/>
    <d v="2018-12-31T00:00:00"/>
    <s v="CAPACITACION E INTEGRACION LABORAL EL SITUACION DE DISCAPACIDAD"/>
    <n v="1758"/>
    <s v="FUNDACION PARA LA AYUDA Y REHABILITACION DE DISCAPACITADOS"/>
    <n v="794"/>
    <s v="75.564.800-0"/>
    <s v="SOCIEDAD PUNTA DEL COBRE SA"/>
    <s v="96.561.560-1"/>
    <n v="20736000"/>
    <s v="Metropolitana"/>
  </r>
  <r>
    <n v="2018"/>
    <d v="2018-12-28T00:00:00"/>
    <s v="CAPACITACION E INTEGRACION LABORAL EL SITUACION DE DISCAPACIDAD"/>
    <n v="1758"/>
    <s v="FUNDACION PARA LA AYUDA Y REHABILITACION DE DISCAPACITADOS"/>
    <n v="794"/>
    <s v="75.564.800-0"/>
    <s v="COMPAÑÍA MINERA DOÑA INES DE COLLAHUASI SCM"/>
    <s v="89.468.900-5"/>
    <n v="20256000"/>
    <s v="Metropolitana"/>
  </r>
  <r>
    <n v="2018"/>
    <d v="2018-12-31T00:00:00"/>
    <s v="CAPACITACION E INTEGRACION LABORAL EL SITUACION DE DISCAPACIDAD"/>
    <n v="1758"/>
    <s v="FUNDACION PARA LA AYUDA Y REHABILITACION DE DISCAPACITADOS"/>
    <n v="794"/>
    <s v="75.564.800-0"/>
    <s v="CEMENTOS POLPAICO SA"/>
    <s v="91.337.000-7"/>
    <n v="7000000"/>
    <s v="Metropolitana"/>
  </r>
  <r>
    <n v="2018"/>
    <d v="2018-12-31T00:00:00"/>
    <s v="CAPACITACION E INTEGRACION LABORAL EL SITUACION DE DISCAPACIDAD"/>
    <n v="1758"/>
    <s v="FUNDACION PARA LA AYUDA Y REHABILITACION DE DISCAPACITADOS"/>
    <n v="794"/>
    <s v="75.564.800-0"/>
    <s v="BANCO CONSORCIO"/>
    <s v="99.500.410-0"/>
    <n v="20736000"/>
    <s v="Metropolitana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Coprporación de Derecho Privado Universidad Alberto Hurtado"/>
    <s v="73.923.400-K"/>
    <n v="15552000"/>
    <s v="Nacional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Comercial K Limitada"/>
    <s v="77.137.860-9"/>
    <n v="10369000"/>
    <s v="Nacional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Minera Antucoya"/>
    <s v="76.079.669-7"/>
    <n v="10368000"/>
    <s v="Nacional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Minera Centinela"/>
    <s v="76.727.040-2"/>
    <n v="26784000"/>
    <s v="Nacional"/>
  </r>
  <r>
    <n v="2018"/>
    <d v="2018-12-30T00:00:00"/>
    <s v="Programa de Inclusión Laboral para Personas con Discapacidad Intelectual y/o Trastornos del Desarrollo"/>
    <n v="1878"/>
    <s v="Fundacion Best Buddies Chile"/>
    <n v="677"/>
    <s v="65.098.836-8"/>
    <s v="Compañía Minera Zaldívar"/>
    <s v="76.485.762-3"/>
    <n v="11664000"/>
    <s v="Nacional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Minera Los Pelambres"/>
    <s v="96.790.240-3"/>
    <n v="23328000"/>
    <s v="Nacional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Compañía de Petróleos de Chile COPEC S.A."/>
    <s v="90.520.000-7"/>
    <n v="36228000"/>
    <s v="Nacional"/>
  </r>
  <r>
    <n v="2018"/>
    <d v="2018-12-28T00:00:00"/>
    <s v="Programa de Inclusión Laboral para Personas con Discapacidad Intelectual y/o Trastornos del Desarrollo"/>
    <n v="1878"/>
    <s v="Fundacion Best Buddies Chile"/>
    <n v="677"/>
    <s v="65.098.836-8"/>
    <s v="Antofagasta Minerals S.A."/>
    <s v="93.920.000-6"/>
    <n v="12384000"/>
    <s v="Nacional"/>
  </r>
  <r>
    <n v="2018"/>
    <d v="2018-12-28T00:00:00"/>
    <s v="Programa Cafetería Inclusiva"/>
    <n v="1867"/>
    <s v="ONG Pather Nostrum"/>
    <n v="357"/>
    <s v="65.879.820-0"/>
    <s v="Puerto Ventamas S.A"/>
    <s v="96.602.640-5"/>
    <n v="11521540"/>
    <s v="Metropolitana"/>
  </r>
  <r>
    <n v="2018"/>
    <d v="2018-12-28T00:00:00"/>
    <s v="Programa Cafetería Inclusiva"/>
    <n v="1867"/>
    <s v="ONG Pather Nostrum"/>
    <n v="357"/>
    <s v="65.879.820-0"/>
    <s v="Minera Antucoya"/>
    <s v="76.079.669-7"/>
    <n v="10368000"/>
    <s v="Metropolitana"/>
  </r>
  <r>
    <n v="2018"/>
    <d v="2018-12-28T00:00:00"/>
    <s v="Programa Cafetería Inclusiva"/>
    <n v="1867"/>
    <s v="ONG Pather Nostrum"/>
    <n v="357"/>
    <s v="65.879.820-0"/>
    <s v="Minera Centinela"/>
    <s v="76.727.040-2"/>
    <n v="26784000"/>
    <s v="Metropolitana"/>
  </r>
  <r>
    <n v="2018"/>
    <d v="2018-12-28T00:00:00"/>
    <s v="Programa Cafetería Inclusiva"/>
    <n v="1867"/>
    <s v="ONG Pather Nostrum"/>
    <n v="357"/>
    <s v="65.879.820-0"/>
    <s v="Minera Los Pelambres"/>
    <s v="96.790.240-3"/>
    <n v="23328000"/>
    <s v="Metropolitana"/>
  </r>
  <r>
    <n v="2018"/>
    <d v="2018-12-28T00:00:00"/>
    <s v="Programa Cafetería Inclusiva"/>
    <n v="1867"/>
    <s v="ONG Pather Nostrum"/>
    <n v="357"/>
    <s v="65.879.820-0"/>
    <s v="Compañía Minera Zaldivar"/>
    <s v="76.485.762-3"/>
    <n v="11664000"/>
    <s v="Metropolitana"/>
  </r>
  <r>
    <n v="2018"/>
    <d v="2018-12-28T00:00:00"/>
    <s v="Programa Cafetería Inclusiva"/>
    <n v="1867"/>
    <s v="ONG Pather Nostrum"/>
    <n v="357"/>
    <s v="65.879.820-0"/>
    <s v="Antofagasta Minerals S.A"/>
    <s v="93.920.000-2"/>
    <n v="12384000"/>
    <s v="Metropolitana"/>
  </r>
  <r>
    <n v="2018"/>
    <d v="2018-12-28T00:00:00"/>
    <s v="Programa Cafetería Inclusiva"/>
    <n v="1867"/>
    <s v="ONG Pather Nostrum"/>
    <n v="357"/>
    <s v="65.879.820-0"/>
    <s v="Constructora 3L S.A"/>
    <s v="96.815.010-3"/>
    <n v="67392000"/>
    <s v="Metropolitana"/>
  </r>
  <r>
    <n v="2018"/>
    <d v="2018-12-31T00:00:00"/>
    <s v="Programa de formación, capacitación e inclusión laboral de personas en situación de discapacidad a través de empleo con apoyo."/>
    <n v="1921"/>
    <s v="Fundación Amigos de Jesús"/>
    <n v="444"/>
    <s v="65.044.194-K"/>
    <s v="Universidad Diego Portales"/>
    <s v="70.990.700-K"/>
    <n v="38016000"/>
    <s v="Metropolita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4" firstHeaderRow="1" firstDataRow="1" firstDataCol="0"/>
  <pivotFields count="11">
    <pivotField showAll="0"/>
    <pivotField numFmtId="14" showAll="0"/>
    <pivotField showAll="0"/>
    <pivotField numFmtId="1" showAll="0"/>
    <pivotField showAll="0"/>
    <pivotField showAll="0"/>
    <pivotField showAll="0"/>
    <pivotField showAll="0"/>
    <pivotField showAll="0"/>
    <pivotField dataField="1" numFmtId="164" showAll="0"/>
    <pivotField showAll="0"/>
  </pivotFields>
  <rowItems count="1">
    <i/>
  </rowItems>
  <colItems count="1">
    <i/>
  </colItems>
  <dataFields count="1">
    <dataField name="Suma de MONTO INSTITUCIÓN" fld="9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3"/>
  <sheetViews>
    <sheetView tabSelected="1" zoomScale="70" zoomScaleNormal="70" workbookViewId="0">
      <selection activeCell="G1" sqref="G1:G1048576"/>
    </sheetView>
  </sheetViews>
  <sheetFormatPr baseColWidth="10" defaultRowHeight="14.4" x14ac:dyDescent="0.3"/>
  <cols>
    <col min="2" max="2" width="22.44140625" customWidth="1"/>
    <col min="3" max="3" width="51.6640625" customWidth="1"/>
    <col min="4" max="4" width="76.44140625" customWidth="1"/>
    <col min="5" max="5" width="27.21875" customWidth="1"/>
    <col min="6" max="6" width="21.88671875" style="3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7" s="13" customFormat="1" ht="21.75" customHeight="1" x14ac:dyDescent="0.2">
      <c r="A2" s="6">
        <v>2018</v>
      </c>
      <c r="B2" s="7">
        <v>43462</v>
      </c>
      <c r="C2" s="8" t="s">
        <v>6</v>
      </c>
      <c r="D2" s="9" t="s">
        <v>7</v>
      </c>
      <c r="E2" s="10" t="s">
        <v>8</v>
      </c>
      <c r="F2" s="11">
        <v>12432000</v>
      </c>
      <c r="G2" s="12"/>
    </row>
    <row r="3" spans="1:7" s="13" customFormat="1" ht="21.75" customHeight="1" x14ac:dyDescent="0.2">
      <c r="A3" s="6">
        <v>2018</v>
      </c>
      <c r="B3" s="7">
        <v>43427</v>
      </c>
      <c r="C3" s="8" t="s">
        <v>9</v>
      </c>
      <c r="D3" s="9" t="s">
        <v>10</v>
      </c>
      <c r="E3" s="10" t="s">
        <v>11</v>
      </c>
      <c r="F3" s="11">
        <v>72864000</v>
      </c>
      <c r="G3" s="12"/>
    </row>
    <row r="4" spans="1:7" s="13" customFormat="1" ht="21.75" customHeight="1" x14ac:dyDescent="0.2">
      <c r="A4" s="6">
        <v>2018</v>
      </c>
      <c r="B4" s="7">
        <v>43427</v>
      </c>
      <c r="C4" s="8" t="s">
        <v>9</v>
      </c>
      <c r="D4" s="9" t="s">
        <v>10</v>
      </c>
      <c r="E4" s="10" t="s">
        <v>12</v>
      </c>
      <c r="F4" s="11">
        <v>3312000</v>
      </c>
      <c r="G4" s="12"/>
    </row>
    <row r="5" spans="1:7" s="13" customFormat="1" ht="21.75" customHeight="1" x14ac:dyDescent="0.2">
      <c r="A5" s="6">
        <v>2018</v>
      </c>
      <c r="B5" s="7">
        <v>43427</v>
      </c>
      <c r="C5" s="8" t="s">
        <v>9</v>
      </c>
      <c r="D5" s="9" t="s">
        <v>10</v>
      </c>
      <c r="E5" s="10" t="s">
        <v>12</v>
      </c>
      <c r="F5" s="11">
        <v>2760000</v>
      </c>
      <c r="G5" s="12"/>
    </row>
    <row r="6" spans="1:7" s="13" customFormat="1" ht="21.75" customHeight="1" x14ac:dyDescent="0.2">
      <c r="A6" s="6">
        <v>2018</v>
      </c>
      <c r="B6" s="7">
        <v>43427</v>
      </c>
      <c r="C6" s="8" t="s">
        <v>9</v>
      </c>
      <c r="D6" s="9" t="s">
        <v>10</v>
      </c>
      <c r="E6" s="10" t="s">
        <v>12</v>
      </c>
      <c r="F6" s="11">
        <v>5520000</v>
      </c>
      <c r="G6" s="12"/>
    </row>
    <row r="7" spans="1:7" s="13" customFormat="1" ht="21.75" customHeight="1" x14ac:dyDescent="0.2">
      <c r="A7" s="6">
        <v>2018</v>
      </c>
      <c r="B7" s="7">
        <v>43427</v>
      </c>
      <c r="C7" s="8" t="s">
        <v>9</v>
      </c>
      <c r="D7" s="9" t="s">
        <v>10</v>
      </c>
      <c r="E7" s="10" t="s">
        <v>12</v>
      </c>
      <c r="F7" s="11">
        <v>5520000</v>
      </c>
      <c r="G7" s="12"/>
    </row>
    <row r="8" spans="1:7" s="13" customFormat="1" ht="21.75" customHeight="1" x14ac:dyDescent="0.2">
      <c r="A8" s="6">
        <v>2018</v>
      </c>
      <c r="B8" s="7">
        <v>43452</v>
      </c>
      <c r="C8" s="8" t="s">
        <v>9</v>
      </c>
      <c r="D8" s="9" t="s">
        <v>10</v>
      </c>
      <c r="E8" s="10" t="s">
        <v>13</v>
      </c>
      <c r="F8" s="11">
        <v>41472000</v>
      </c>
      <c r="G8" s="12"/>
    </row>
    <row r="9" spans="1:7" s="13" customFormat="1" ht="21.75" customHeight="1" x14ac:dyDescent="0.2">
      <c r="A9" s="6">
        <v>2018</v>
      </c>
      <c r="B9" s="7">
        <v>43455</v>
      </c>
      <c r="C9" s="8" t="s">
        <v>9</v>
      </c>
      <c r="D9" s="9" t="s">
        <v>10</v>
      </c>
      <c r="E9" s="10" t="s">
        <v>14</v>
      </c>
      <c r="F9" s="11">
        <v>25920000</v>
      </c>
      <c r="G9" s="12"/>
    </row>
    <row r="10" spans="1:7" s="13" customFormat="1" ht="21.75" customHeight="1" x14ac:dyDescent="0.2">
      <c r="A10" s="6">
        <v>2018</v>
      </c>
      <c r="B10" s="7">
        <v>43458</v>
      </c>
      <c r="C10" s="8" t="s">
        <v>9</v>
      </c>
      <c r="D10" s="9" t="s">
        <v>10</v>
      </c>
      <c r="E10" s="10" t="s">
        <v>15</v>
      </c>
      <c r="F10" s="11">
        <v>6912000</v>
      </c>
      <c r="G10" s="12"/>
    </row>
    <row r="11" spans="1:7" s="13" customFormat="1" ht="21.75" customHeight="1" x14ac:dyDescent="0.2">
      <c r="A11" s="6">
        <v>2018</v>
      </c>
      <c r="B11" s="7">
        <v>43460</v>
      </c>
      <c r="C11" s="8" t="s">
        <v>9</v>
      </c>
      <c r="D11" s="9" t="s">
        <v>10</v>
      </c>
      <c r="E11" s="10" t="s">
        <v>16</v>
      </c>
      <c r="F11" s="11">
        <v>6912000</v>
      </c>
      <c r="G11" s="12"/>
    </row>
    <row r="12" spans="1:7" s="13" customFormat="1" ht="21.75" customHeight="1" x14ac:dyDescent="0.2">
      <c r="A12" s="6">
        <v>2018</v>
      </c>
      <c r="B12" s="7">
        <v>43460</v>
      </c>
      <c r="C12" s="8" t="s">
        <v>9</v>
      </c>
      <c r="D12" s="9" t="s">
        <v>10</v>
      </c>
      <c r="E12" s="10" t="s">
        <v>17</v>
      </c>
      <c r="F12" s="11">
        <v>20736000</v>
      </c>
      <c r="G12" s="12"/>
    </row>
    <row r="13" spans="1:7" s="13" customFormat="1" ht="21.75" customHeight="1" x14ac:dyDescent="0.2">
      <c r="A13" s="6">
        <v>2018</v>
      </c>
      <c r="B13" s="7">
        <v>43461</v>
      </c>
      <c r="C13" s="8" t="s">
        <v>9</v>
      </c>
      <c r="D13" s="9" t="s">
        <v>10</v>
      </c>
      <c r="E13" s="10" t="s">
        <v>18</v>
      </c>
      <c r="F13" s="11">
        <v>10368000</v>
      </c>
      <c r="G13" s="12"/>
    </row>
    <row r="14" spans="1:7" s="13" customFormat="1" ht="21.75" customHeight="1" x14ac:dyDescent="0.2">
      <c r="A14" s="6">
        <v>2018</v>
      </c>
      <c r="B14" s="7">
        <v>43461</v>
      </c>
      <c r="C14" s="8" t="s">
        <v>9</v>
      </c>
      <c r="D14" s="9" t="s">
        <v>10</v>
      </c>
      <c r="E14" s="10" t="s">
        <v>19</v>
      </c>
      <c r="F14" s="11">
        <v>25920000</v>
      </c>
      <c r="G14" s="12"/>
    </row>
    <row r="15" spans="1:7" s="13" customFormat="1" ht="21.75" customHeight="1" x14ac:dyDescent="0.2">
      <c r="A15" s="6">
        <v>2018</v>
      </c>
      <c r="B15" s="7">
        <v>43462</v>
      </c>
      <c r="C15" s="8" t="s">
        <v>9</v>
      </c>
      <c r="D15" s="9" t="s">
        <v>10</v>
      </c>
      <c r="E15" s="10" t="s">
        <v>20</v>
      </c>
      <c r="F15" s="11">
        <v>41472000</v>
      </c>
      <c r="G15" s="12"/>
    </row>
    <row r="16" spans="1:7" s="13" customFormat="1" ht="21.75" customHeight="1" x14ac:dyDescent="0.2">
      <c r="A16" s="6">
        <v>2018</v>
      </c>
      <c r="B16" s="7">
        <v>43462</v>
      </c>
      <c r="C16" s="8" t="s">
        <v>9</v>
      </c>
      <c r="D16" s="9" t="s">
        <v>10</v>
      </c>
      <c r="E16" s="10" t="s">
        <v>21</v>
      </c>
      <c r="F16" s="11">
        <v>76032000</v>
      </c>
      <c r="G16" s="12"/>
    </row>
    <row r="17" spans="1:7" s="13" customFormat="1" ht="21.75" customHeight="1" x14ac:dyDescent="0.2">
      <c r="A17" s="6">
        <v>2018</v>
      </c>
      <c r="B17" s="7">
        <v>43462</v>
      </c>
      <c r="C17" s="8" t="s">
        <v>9</v>
      </c>
      <c r="D17" s="9" t="s">
        <v>10</v>
      </c>
      <c r="E17" s="10" t="s">
        <v>22</v>
      </c>
      <c r="F17" s="11">
        <v>15552000</v>
      </c>
      <c r="G17" s="12"/>
    </row>
    <row r="18" spans="1:7" s="13" customFormat="1" ht="21.75" customHeight="1" x14ac:dyDescent="0.2">
      <c r="A18" s="6">
        <v>2018</v>
      </c>
      <c r="B18" s="7">
        <v>43462</v>
      </c>
      <c r="C18" s="8" t="s">
        <v>9</v>
      </c>
      <c r="D18" s="9" t="s">
        <v>10</v>
      </c>
      <c r="E18" s="10" t="s">
        <v>23</v>
      </c>
      <c r="F18" s="11">
        <v>20736000</v>
      </c>
      <c r="G18" s="12"/>
    </row>
    <row r="19" spans="1:7" s="13" customFormat="1" ht="21.75" customHeight="1" x14ac:dyDescent="0.2">
      <c r="A19" s="6">
        <v>2018</v>
      </c>
      <c r="B19" s="7">
        <v>43462</v>
      </c>
      <c r="C19" s="8" t="s">
        <v>9</v>
      </c>
      <c r="D19" s="9" t="s">
        <v>10</v>
      </c>
      <c r="E19" s="10" t="s">
        <v>24</v>
      </c>
      <c r="F19" s="11">
        <v>17280000</v>
      </c>
      <c r="G19" s="12"/>
    </row>
    <row r="20" spans="1:7" s="13" customFormat="1" ht="21.75" customHeight="1" x14ac:dyDescent="0.2">
      <c r="A20" s="6">
        <v>2018</v>
      </c>
      <c r="B20" s="7">
        <v>43462</v>
      </c>
      <c r="C20" s="8" t="s">
        <v>9</v>
      </c>
      <c r="D20" s="9" t="s">
        <v>10</v>
      </c>
      <c r="E20" s="10" t="s">
        <v>25</v>
      </c>
      <c r="F20" s="11">
        <v>15552000</v>
      </c>
      <c r="G20" s="12"/>
    </row>
    <row r="21" spans="1:7" s="13" customFormat="1" ht="21.75" customHeight="1" x14ac:dyDescent="0.2">
      <c r="A21" s="6">
        <v>2018</v>
      </c>
      <c r="B21" s="7">
        <v>43462</v>
      </c>
      <c r="C21" s="8" t="s">
        <v>9</v>
      </c>
      <c r="D21" s="9" t="s">
        <v>10</v>
      </c>
      <c r="E21" s="10" t="s">
        <v>26</v>
      </c>
      <c r="F21" s="11">
        <v>10368000</v>
      </c>
      <c r="G21" s="12"/>
    </row>
    <row r="22" spans="1:7" s="13" customFormat="1" ht="21.75" customHeight="1" x14ac:dyDescent="0.2">
      <c r="A22" s="6">
        <v>2018</v>
      </c>
      <c r="B22" s="7">
        <v>43462</v>
      </c>
      <c r="C22" s="8" t="s">
        <v>9</v>
      </c>
      <c r="D22" s="9" t="s">
        <v>10</v>
      </c>
      <c r="E22" s="10" t="s">
        <v>27</v>
      </c>
      <c r="F22" s="11">
        <v>39168000</v>
      </c>
      <c r="G22" s="12"/>
    </row>
    <row r="23" spans="1:7" s="13" customFormat="1" ht="21.75" customHeight="1" x14ac:dyDescent="0.2">
      <c r="A23" s="6">
        <v>2018</v>
      </c>
      <c r="B23" s="7">
        <v>43462</v>
      </c>
      <c r="C23" s="8" t="s">
        <v>9</v>
      </c>
      <c r="D23" s="9" t="s">
        <v>10</v>
      </c>
      <c r="E23" s="10" t="s">
        <v>28</v>
      </c>
      <c r="F23" s="11">
        <v>15552000</v>
      </c>
      <c r="G23" s="12"/>
    </row>
    <row r="24" spans="1:7" s="13" customFormat="1" ht="21.75" customHeight="1" x14ac:dyDescent="0.2">
      <c r="A24" s="6">
        <v>2018</v>
      </c>
      <c r="B24" s="7">
        <v>43462</v>
      </c>
      <c r="C24" s="8" t="s">
        <v>9</v>
      </c>
      <c r="D24" s="9" t="s">
        <v>10</v>
      </c>
      <c r="E24" s="10" t="s">
        <v>29</v>
      </c>
      <c r="F24" s="11">
        <v>71424000</v>
      </c>
      <c r="G24" s="12"/>
    </row>
    <row r="25" spans="1:7" s="13" customFormat="1" ht="21.75" customHeight="1" x14ac:dyDescent="0.2">
      <c r="A25" s="6">
        <v>2018</v>
      </c>
      <c r="B25" s="7">
        <v>43462</v>
      </c>
      <c r="C25" s="8" t="s">
        <v>9</v>
      </c>
      <c r="D25" s="9" t="s">
        <v>10</v>
      </c>
      <c r="E25" s="10" t="s">
        <v>30</v>
      </c>
      <c r="F25" s="11">
        <v>16128000</v>
      </c>
      <c r="G25" s="12"/>
    </row>
    <row r="26" spans="1:7" s="13" customFormat="1" ht="21.75" customHeight="1" x14ac:dyDescent="0.2">
      <c r="A26" s="6">
        <v>2018</v>
      </c>
      <c r="B26" s="7">
        <v>43462</v>
      </c>
      <c r="C26" s="8" t="s">
        <v>9</v>
      </c>
      <c r="D26" s="9" t="s">
        <v>10</v>
      </c>
      <c r="E26" s="10" t="s">
        <v>31</v>
      </c>
      <c r="F26" s="11">
        <v>10368000</v>
      </c>
      <c r="G26" s="12"/>
    </row>
    <row r="27" spans="1:7" s="13" customFormat="1" ht="21.75" customHeight="1" x14ac:dyDescent="0.2">
      <c r="A27" s="6">
        <v>2018</v>
      </c>
      <c r="B27" s="7">
        <v>43454</v>
      </c>
      <c r="C27" s="8" t="s">
        <v>32</v>
      </c>
      <c r="D27" s="9" t="s">
        <v>33</v>
      </c>
      <c r="E27" s="10" t="s">
        <v>34</v>
      </c>
      <c r="F27" s="11">
        <v>10368000</v>
      </c>
      <c r="G27" s="12"/>
    </row>
    <row r="28" spans="1:7" s="13" customFormat="1" ht="21.75" customHeight="1" x14ac:dyDescent="0.2">
      <c r="A28" s="6">
        <v>2018</v>
      </c>
      <c r="B28" s="7">
        <v>43455</v>
      </c>
      <c r="C28" s="8" t="s">
        <v>32</v>
      </c>
      <c r="D28" s="9" t="s">
        <v>33</v>
      </c>
      <c r="E28" s="10" t="s">
        <v>35</v>
      </c>
      <c r="F28" s="11">
        <v>5184000</v>
      </c>
      <c r="G28" s="12"/>
    </row>
    <row r="29" spans="1:7" s="13" customFormat="1" ht="21.75" customHeight="1" x14ac:dyDescent="0.2">
      <c r="A29" s="6">
        <v>2018</v>
      </c>
      <c r="B29" s="7">
        <v>43461</v>
      </c>
      <c r="C29" s="8" t="s">
        <v>32</v>
      </c>
      <c r="D29" s="9" t="s">
        <v>33</v>
      </c>
      <c r="E29" s="10" t="s">
        <v>36</v>
      </c>
      <c r="F29" s="11">
        <v>10368000</v>
      </c>
      <c r="G29" s="12"/>
    </row>
    <row r="30" spans="1:7" s="13" customFormat="1" ht="21.75" customHeight="1" x14ac:dyDescent="0.2">
      <c r="A30" s="6">
        <v>2018</v>
      </c>
      <c r="B30" s="7">
        <v>43461</v>
      </c>
      <c r="C30" s="8" t="s">
        <v>32</v>
      </c>
      <c r="D30" s="9" t="s">
        <v>33</v>
      </c>
      <c r="E30" s="10" t="s">
        <v>37</v>
      </c>
      <c r="F30" s="11">
        <v>5184000</v>
      </c>
      <c r="G30" s="12"/>
    </row>
    <row r="31" spans="1:7" s="13" customFormat="1" ht="21.75" customHeight="1" x14ac:dyDescent="0.2">
      <c r="A31" s="6">
        <v>2018</v>
      </c>
      <c r="B31" s="7">
        <v>43461</v>
      </c>
      <c r="C31" s="8" t="s">
        <v>32</v>
      </c>
      <c r="D31" s="9" t="s">
        <v>33</v>
      </c>
      <c r="E31" s="10" t="s">
        <v>38</v>
      </c>
      <c r="F31" s="11">
        <v>5184000</v>
      </c>
      <c r="G31" s="12"/>
    </row>
    <row r="32" spans="1:7" s="13" customFormat="1" ht="21.75" customHeight="1" x14ac:dyDescent="0.2">
      <c r="A32" s="6">
        <v>2018</v>
      </c>
      <c r="B32" s="7">
        <v>43461</v>
      </c>
      <c r="C32" s="8" t="s">
        <v>32</v>
      </c>
      <c r="D32" s="9" t="s">
        <v>33</v>
      </c>
      <c r="E32" s="10" t="s">
        <v>39</v>
      </c>
      <c r="F32" s="11">
        <v>85824000</v>
      </c>
      <c r="G32" s="12"/>
    </row>
    <row r="33" spans="1:7" s="13" customFormat="1" ht="21.75" customHeight="1" x14ac:dyDescent="0.2">
      <c r="A33" s="6">
        <v>2018</v>
      </c>
      <c r="B33" s="7">
        <v>43461</v>
      </c>
      <c r="C33" s="8" t="s">
        <v>32</v>
      </c>
      <c r="D33" s="9" t="s">
        <v>33</v>
      </c>
      <c r="E33" s="10" t="s">
        <v>40</v>
      </c>
      <c r="F33" s="11">
        <v>15552000</v>
      </c>
      <c r="G33" s="12"/>
    </row>
    <row r="34" spans="1:7" s="13" customFormat="1" ht="21.75" customHeight="1" x14ac:dyDescent="0.2">
      <c r="A34" s="6">
        <v>2018</v>
      </c>
      <c r="B34" s="7">
        <v>43462</v>
      </c>
      <c r="C34" s="8" t="s">
        <v>32</v>
      </c>
      <c r="D34" s="9" t="s">
        <v>33</v>
      </c>
      <c r="E34" s="10" t="s">
        <v>41</v>
      </c>
      <c r="F34" s="11">
        <v>5184000</v>
      </c>
      <c r="G34" s="12"/>
    </row>
    <row r="35" spans="1:7" s="13" customFormat="1" ht="21.75" customHeight="1" x14ac:dyDescent="0.2">
      <c r="A35" s="6">
        <v>2018</v>
      </c>
      <c r="B35" s="7">
        <v>43462</v>
      </c>
      <c r="C35" s="8" t="s">
        <v>32</v>
      </c>
      <c r="D35" s="9" t="s">
        <v>33</v>
      </c>
      <c r="E35" s="10" t="s">
        <v>42</v>
      </c>
      <c r="F35" s="11">
        <v>15552000</v>
      </c>
      <c r="G35" s="12"/>
    </row>
    <row r="36" spans="1:7" s="13" customFormat="1" ht="21.75" customHeight="1" x14ac:dyDescent="0.2">
      <c r="A36" s="6">
        <v>2018</v>
      </c>
      <c r="B36" s="7">
        <v>43462</v>
      </c>
      <c r="C36" s="8" t="s">
        <v>32</v>
      </c>
      <c r="D36" s="9" t="s">
        <v>33</v>
      </c>
      <c r="E36" s="10" t="s">
        <v>43</v>
      </c>
      <c r="F36" s="11">
        <v>10368000</v>
      </c>
      <c r="G36" s="12"/>
    </row>
    <row r="37" spans="1:7" s="13" customFormat="1" ht="21.75" customHeight="1" x14ac:dyDescent="0.2">
      <c r="A37" s="6">
        <v>2018</v>
      </c>
      <c r="B37" s="7">
        <v>43462</v>
      </c>
      <c r="C37" s="8" t="s">
        <v>32</v>
      </c>
      <c r="D37" s="9" t="s">
        <v>33</v>
      </c>
      <c r="E37" s="10" t="s">
        <v>24</v>
      </c>
      <c r="F37" s="11">
        <v>17280000</v>
      </c>
      <c r="G37" s="12"/>
    </row>
    <row r="38" spans="1:7" s="13" customFormat="1" ht="21.75" customHeight="1" x14ac:dyDescent="0.2">
      <c r="A38" s="6">
        <v>2018</v>
      </c>
      <c r="B38" s="7">
        <v>43462</v>
      </c>
      <c r="C38" s="8" t="s">
        <v>32</v>
      </c>
      <c r="D38" s="9" t="s">
        <v>33</v>
      </c>
      <c r="E38" s="10" t="s">
        <v>44</v>
      </c>
      <c r="F38" s="11">
        <v>10368000</v>
      </c>
      <c r="G38" s="12"/>
    </row>
    <row r="39" spans="1:7" s="13" customFormat="1" ht="21.75" customHeight="1" x14ac:dyDescent="0.2">
      <c r="A39" s="6">
        <v>2018</v>
      </c>
      <c r="B39" s="7">
        <v>43462</v>
      </c>
      <c r="C39" s="8" t="s">
        <v>32</v>
      </c>
      <c r="D39" s="9" t="s">
        <v>33</v>
      </c>
      <c r="E39" s="10" t="s">
        <v>45</v>
      </c>
      <c r="F39" s="11">
        <v>26784000</v>
      </c>
      <c r="G39" s="12"/>
    </row>
    <row r="40" spans="1:7" s="13" customFormat="1" ht="21.75" customHeight="1" x14ac:dyDescent="0.2">
      <c r="A40" s="6">
        <v>2018</v>
      </c>
      <c r="B40" s="7">
        <v>43462</v>
      </c>
      <c r="C40" s="8" t="s">
        <v>32</v>
      </c>
      <c r="D40" s="9" t="s">
        <v>33</v>
      </c>
      <c r="E40" s="10" t="s">
        <v>46</v>
      </c>
      <c r="F40" s="11">
        <v>11664000</v>
      </c>
      <c r="G40" s="12"/>
    </row>
    <row r="41" spans="1:7" s="13" customFormat="1" ht="21.75" customHeight="1" x14ac:dyDescent="0.2">
      <c r="A41" s="6">
        <v>2018</v>
      </c>
      <c r="B41" s="7">
        <v>43462</v>
      </c>
      <c r="C41" s="8" t="s">
        <v>32</v>
      </c>
      <c r="D41" s="9" t="s">
        <v>33</v>
      </c>
      <c r="E41" s="10" t="s">
        <v>47</v>
      </c>
      <c r="F41" s="11">
        <v>15552000</v>
      </c>
      <c r="G41" s="12"/>
    </row>
    <row r="42" spans="1:7" s="13" customFormat="1" ht="21.75" customHeight="1" x14ac:dyDescent="0.2">
      <c r="A42" s="6">
        <v>2018</v>
      </c>
      <c r="B42" s="7">
        <v>43461</v>
      </c>
      <c r="C42" s="8" t="s">
        <v>48</v>
      </c>
      <c r="D42" s="9" t="s">
        <v>49</v>
      </c>
      <c r="E42" s="10" t="s">
        <v>50</v>
      </c>
      <c r="F42" s="11">
        <v>576000</v>
      </c>
      <c r="G42" s="12"/>
    </row>
    <row r="43" spans="1:7" s="13" customFormat="1" ht="21.75" customHeight="1" x14ac:dyDescent="0.2">
      <c r="A43" s="6">
        <v>2018</v>
      </c>
      <c r="B43" s="7">
        <v>43401</v>
      </c>
      <c r="C43" s="8" t="s">
        <v>48</v>
      </c>
      <c r="D43" s="9" t="s">
        <v>49</v>
      </c>
      <c r="E43" s="10" t="s">
        <v>51</v>
      </c>
      <c r="F43" s="11">
        <v>576000</v>
      </c>
      <c r="G43" s="12"/>
    </row>
    <row r="44" spans="1:7" s="13" customFormat="1" ht="21.75" customHeight="1" x14ac:dyDescent="0.2">
      <c r="A44" s="6">
        <v>2018</v>
      </c>
      <c r="B44" s="7">
        <v>43461</v>
      </c>
      <c r="C44" s="8" t="s">
        <v>52</v>
      </c>
      <c r="D44" s="9" t="s">
        <v>53</v>
      </c>
      <c r="E44" s="10" t="s">
        <v>54</v>
      </c>
      <c r="F44" s="11">
        <v>64120000</v>
      </c>
      <c r="G44" s="12"/>
    </row>
    <row r="45" spans="1:7" s="13" customFormat="1" ht="21.75" customHeight="1" x14ac:dyDescent="0.2">
      <c r="A45" s="6">
        <v>2018</v>
      </c>
      <c r="B45" s="7">
        <v>43465</v>
      </c>
      <c r="C45" s="8" t="s">
        <v>52</v>
      </c>
      <c r="D45" s="9" t="s">
        <v>53</v>
      </c>
      <c r="E45" s="10" t="s">
        <v>55</v>
      </c>
      <c r="F45" s="11">
        <v>4320000</v>
      </c>
      <c r="G45" s="12"/>
    </row>
    <row r="46" spans="1:7" s="13" customFormat="1" ht="21.75" customHeight="1" x14ac:dyDescent="0.2">
      <c r="A46" s="6">
        <v>2018</v>
      </c>
      <c r="B46" s="7">
        <v>43462</v>
      </c>
      <c r="C46" s="8" t="s">
        <v>56</v>
      </c>
      <c r="D46" s="9" t="s">
        <v>57</v>
      </c>
      <c r="E46" s="10" t="s">
        <v>58</v>
      </c>
      <c r="F46" s="11">
        <v>20736000</v>
      </c>
      <c r="G46" s="12"/>
    </row>
    <row r="47" spans="1:7" s="13" customFormat="1" ht="21.75" customHeight="1" x14ac:dyDescent="0.2">
      <c r="A47" s="6">
        <v>2018</v>
      </c>
      <c r="B47" s="7">
        <v>43462</v>
      </c>
      <c r="C47" s="8" t="s">
        <v>59</v>
      </c>
      <c r="D47" s="9" t="s">
        <v>57</v>
      </c>
      <c r="E47" s="10" t="s">
        <v>60</v>
      </c>
      <c r="F47" s="11">
        <v>199587500</v>
      </c>
      <c r="G47" s="12"/>
    </row>
    <row r="48" spans="1:7" s="13" customFormat="1" ht="21.75" customHeight="1" x14ac:dyDescent="0.2">
      <c r="A48" s="6">
        <v>2018</v>
      </c>
      <c r="B48" s="7">
        <v>43462</v>
      </c>
      <c r="C48" s="8" t="s">
        <v>56</v>
      </c>
      <c r="D48" s="9" t="s">
        <v>57</v>
      </c>
      <c r="E48" s="10" t="s">
        <v>60</v>
      </c>
      <c r="F48" s="11">
        <v>35420500</v>
      </c>
      <c r="G48" s="12"/>
    </row>
    <row r="49" spans="1:7" s="13" customFormat="1" ht="21.75" customHeight="1" x14ac:dyDescent="0.2">
      <c r="A49" s="6">
        <v>2018</v>
      </c>
      <c r="B49" s="7">
        <v>43462</v>
      </c>
      <c r="C49" s="8" t="s">
        <v>61</v>
      </c>
      <c r="D49" s="9" t="s">
        <v>57</v>
      </c>
      <c r="E49" s="10" t="s">
        <v>62</v>
      </c>
      <c r="F49" s="11">
        <v>20750000</v>
      </c>
      <c r="G49" s="12"/>
    </row>
    <row r="50" spans="1:7" s="13" customFormat="1" ht="21.75" customHeight="1" x14ac:dyDescent="0.2">
      <c r="A50" s="6">
        <v>2018</v>
      </c>
      <c r="B50" s="7">
        <v>43462</v>
      </c>
      <c r="C50" s="8" t="s">
        <v>61</v>
      </c>
      <c r="D50" s="9" t="s">
        <v>57</v>
      </c>
      <c r="E50" s="10" t="s">
        <v>63</v>
      </c>
      <c r="F50" s="11">
        <v>10380000</v>
      </c>
      <c r="G50" s="12"/>
    </row>
    <row r="51" spans="1:7" s="13" customFormat="1" ht="21.75" customHeight="1" x14ac:dyDescent="0.2">
      <c r="A51" s="6">
        <v>2018</v>
      </c>
      <c r="B51" s="7">
        <v>43462</v>
      </c>
      <c r="C51" s="8" t="s">
        <v>56</v>
      </c>
      <c r="D51" s="9" t="s">
        <v>57</v>
      </c>
      <c r="E51" s="10" t="s">
        <v>64</v>
      </c>
      <c r="F51" s="11">
        <v>3456000</v>
      </c>
      <c r="G51" s="12"/>
    </row>
    <row r="52" spans="1:7" s="13" customFormat="1" ht="21.75" customHeight="1" x14ac:dyDescent="0.2">
      <c r="A52" s="6">
        <v>2018</v>
      </c>
      <c r="B52" s="7">
        <v>43462</v>
      </c>
      <c r="C52" s="8" t="s">
        <v>61</v>
      </c>
      <c r="D52" s="9" t="s">
        <v>57</v>
      </c>
      <c r="E52" s="10" t="s">
        <v>24</v>
      </c>
      <c r="F52" s="11">
        <v>17280000</v>
      </c>
      <c r="G52" s="12"/>
    </row>
    <row r="53" spans="1:7" s="13" customFormat="1" ht="21.75" customHeight="1" x14ac:dyDescent="0.2">
      <c r="A53" s="6">
        <v>2018</v>
      </c>
      <c r="B53" s="7">
        <v>43462</v>
      </c>
      <c r="C53" s="8" t="s">
        <v>61</v>
      </c>
      <c r="D53" s="9" t="s">
        <v>57</v>
      </c>
      <c r="E53" s="10" t="s">
        <v>65</v>
      </c>
      <c r="F53" s="11">
        <v>16500000</v>
      </c>
      <c r="G53" s="12"/>
    </row>
    <row r="54" spans="1:7" s="13" customFormat="1" ht="21.75" customHeight="1" x14ac:dyDescent="0.2">
      <c r="A54" s="6">
        <v>2018</v>
      </c>
      <c r="B54" s="7">
        <v>43462</v>
      </c>
      <c r="C54" s="8" t="s">
        <v>56</v>
      </c>
      <c r="D54" s="9" t="s">
        <v>57</v>
      </c>
      <c r="E54" s="10" t="s">
        <v>66</v>
      </c>
      <c r="F54" s="11">
        <v>12672000</v>
      </c>
      <c r="G54" s="12"/>
    </row>
    <row r="55" spans="1:7" s="13" customFormat="1" ht="21.75" customHeight="1" x14ac:dyDescent="0.2">
      <c r="A55" s="6">
        <v>2018</v>
      </c>
      <c r="B55" s="7">
        <v>43462</v>
      </c>
      <c r="C55" s="8" t="s">
        <v>67</v>
      </c>
      <c r="D55" s="9" t="s">
        <v>68</v>
      </c>
      <c r="E55" s="10" t="s">
        <v>69</v>
      </c>
      <c r="F55" s="11">
        <v>3456000</v>
      </c>
      <c r="G55" s="12"/>
    </row>
    <row r="56" spans="1:7" s="13" customFormat="1" ht="21.75" customHeight="1" x14ac:dyDescent="0.2">
      <c r="A56" s="6">
        <v>2018</v>
      </c>
      <c r="B56" s="7">
        <v>43462</v>
      </c>
      <c r="C56" s="8" t="s">
        <v>70</v>
      </c>
      <c r="D56" s="9" t="s">
        <v>68</v>
      </c>
      <c r="E56" s="10" t="s">
        <v>71</v>
      </c>
      <c r="F56" s="11">
        <v>15552000</v>
      </c>
      <c r="G56" s="12"/>
    </row>
    <row r="57" spans="1:7" s="13" customFormat="1" ht="21.75" customHeight="1" x14ac:dyDescent="0.2">
      <c r="A57" s="6">
        <v>2018</v>
      </c>
      <c r="B57" s="7">
        <v>43462</v>
      </c>
      <c r="C57" s="8" t="s">
        <v>70</v>
      </c>
      <c r="D57" s="9" t="s">
        <v>68</v>
      </c>
      <c r="E57" s="10" t="s">
        <v>72</v>
      </c>
      <c r="F57" s="11">
        <v>81024000</v>
      </c>
      <c r="G57" s="12"/>
    </row>
    <row r="58" spans="1:7" s="13" customFormat="1" ht="21.75" customHeight="1" x14ac:dyDescent="0.2">
      <c r="A58" s="6">
        <v>2018</v>
      </c>
      <c r="B58" s="7">
        <v>43462</v>
      </c>
      <c r="C58" s="8" t="s">
        <v>67</v>
      </c>
      <c r="D58" s="9" t="s">
        <v>68</v>
      </c>
      <c r="E58" s="10" t="s">
        <v>73</v>
      </c>
      <c r="F58" s="11">
        <v>12672000</v>
      </c>
      <c r="G58" s="12"/>
    </row>
    <row r="59" spans="1:7" s="13" customFormat="1" ht="21.75" customHeight="1" x14ac:dyDescent="0.2">
      <c r="A59" s="6">
        <v>2018</v>
      </c>
      <c r="B59" s="7">
        <v>43465</v>
      </c>
      <c r="C59" s="8" t="s">
        <v>70</v>
      </c>
      <c r="D59" s="9" t="s">
        <v>68</v>
      </c>
      <c r="E59" s="10" t="s">
        <v>74</v>
      </c>
      <c r="F59" s="11">
        <v>87552000</v>
      </c>
      <c r="G59" s="12"/>
    </row>
    <row r="60" spans="1:7" s="13" customFormat="1" ht="21.75" customHeight="1" x14ac:dyDescent="0.2">
      <c r="A60" s="6">
        <v>2018</v>
      </c>
      <c r="B60" s="7">
        <v>43465</v>
      </c>
      <c r="C60" s="8" t="s">
        <v>70</v>
      </c>
      <c r="D60" s="9" t="s">
        <v>68</v>
      </c>
      <c r="E60" s="10" t="s">
        <v>75</v>
      </c>
      <c r="F60" s="11">
        <v>27648000</v>
      </c>
      <c r="G60" s="12"/>
    </row>
    <row r="61" spans="1:7" s="13" customFormat="1" ht="21.75" customHeight="1" x14ac:dyDescent="0.2">
      <c r="A61" s="6">
        <v>2018</v>
      </c>
      <c r="B61" s="7">
        <v>43465</v>
      </c>
      <c r="C61" s="8" t="s">
        <v>70</v>
      </c>
      <c r="D61" s="9" t="s">
        <v>68</v>
      </c>
      <c r="E61" s="10" t="s">
        <v>76</v>
      </c>
      <c r="F61" s="11">
        <v>52992000</v>
      </c>
      <c r="G61" s="12"/>
    </row>
    <row r="62" spans="1:7" s="13" customFormat="1" ht="21.75" customHeight="1" x14ac:dyDescent="0.2">
      <c r="A62" s="6">
        <v>2018</v>
      </c>
      <c r="B62" s="7">
        <v>43465</v>
      </c>
      <c r="C62" s="8" t="s">
        <v>70</v>
      </c>
      <c r="D62" s="9" t="s">
        <v>68</v>
      </c>
      <c r="E62" s="10" t="s">
        <v>77</v>
      </c>
      <c r="F62" s="11">
        <v>62208000</v>
      </c>
      <c r="G62" s="12"/>
    </row>
    <row r="63" spans="1:7" s="13" customFormat="1" ht="21.75" customHeight="1" x14ac:dyDescent="0.2">
      <c r="A63" s="6">
        <v>2018</v>
      </c>
      <c r="B63" s="7">
        <v>43465</v>
      </c>
      <c r="C63" s="8" t="s">
        <v>70</v>
      </c>
      <c r="D63" s="9" t="s">
        <v>68</v>
      </c>
      <c r="E63" s="10" t="s">
        <v>78</v>
      </c>
      <c r="F63" s="11">
        <v>92160000</v>
      </c>
      <c r="G63" s="12"/>
    </row>
    <row r="64" spans="1:7" s="13" customFormat="1" ht="21.75" customHeight="1" x14ac:dyDescent="0.2">
      <c r="A64" s="6">
        <v>2018</v>
      </c>
      <c r="B64" s="7">
        <v>43465</v>
      </c>
      <c r="C64" s="8" t="s">
        <v>70</v>
      </c>
      <c r="D64" s="9" t="s">
        <v>68</v>
      </c>
      <c r="E64" s="10" t="s">
        <v>79</v>
      </c>
      <c r="F64" s="11">
        <v>92160000</v>
      </c>
      <c r="G64" s="12"/>
    </row>
    <row r="65" spans="1:7" s="13" customFormat="1" ht="21.75" customHeight="1" x14ac:dyDescent="0.2">
      <c r="A65" s="6">
        <v>2018</v>
      </c>
      <c r="B65" s="7">
        <v>43465</v>
      </c>
      <c r="C65" s="8" t="s">
        <v>70</v>
      </c>
      <c r="D65" s="9" t="s">
        <v>68</v>
      </c>
      <c r="E65" s="10" t="s">
        <v>80</v>
      </c>
      <c r="F65" s="11">
        <v>20736000</v>
      </c>
      <c r="G65" s="12"/>
    </row>
    <row r="66" spans="1:7" s="13" customFormat="1" ht="21.75" customHeight="1" x14ac:dyDescent="0.2">
      <c r="A66" s="6">
        <v>2018</v>
      </c>
      <c r="B66" s="7">
        <v>43465</v>
      </c>
      <c r="C66" s="8" t="s">
        <v>67</v>
      </c>
      <c r="D66" s="9" t="s">
        <v>68</v>
      </c>
      <c r="E66" s="10" t="s">
        <v>81</v>
      </c>
      <c r="F66" s="11">
        <v>21312000</v>
      </c>
      <c r="G66" s="12"/>
    </row>
    <row r="67" spans="1:7" s="13" customFormat="1" ht="21.75" customHeight="1" x14ac:dyDescent="0.2">
      <c r="A67" s="6">
        <v>2018</v>
      </c>
      <c r="B67" s="7">
        <v>43465</v>
      </c>
      <c r="C67" s="8" t="s">
        <v>67</v>
      </c>
      <c r="D67" s="9" t="s">
        <v>68</v>
      </c>
      <c r="E67" s="10" t="s">
        <v>82</v>
      </c>
      <c r="F67" s="11">
        <v>80048000</v>
      </c>
      <c r="G67" s="12"/>
    </row>
    <row r="68" spans="1:7" s="13" customFormat="1" ht="21.75" customHeight="1" x14ac:dyDescent="0.2">
      <c r="A68" s="6">
        <v>2018</v>
      </c>
      <c r="B68" s="7">
        <v>43465</v>
      </c>
      <c r="C68" s="8" t="s">
        <v>70</v>
      </c>
      <c r="D68" s="9" t="s">
        <v>68</v>
      </c>
      <c r="E68" s="10" t="s">
        <v>83</v>
      </c>
      <c r="F68" s="11">
        <v>5184000</v>
      </c>
      <c r="G68" s="12"/>
    </row>
    <row r="69" spans="1:7" s="13" customFormat="1" ht="21.75" customHeight="1" x14ac:dyDescent="0.2">
      <c r="A69" s="6">
        <v>2018</v>
      </c>
      <c r="B69" s="7">
        <v>43465</v>
      </c>
      <c r="C69" s="8" t="s">
        <v>70</v>
      </c>
      <c r="D69" s="9" t="s">
        <v>68</v>
      </c>
      <c r="E69" s="10" t="s">
        <v>84</v>
      </c>
      <c r="F69" s="11">
        <v>5184000</v>
      </c>
      <c r="G69" s="12"/>
    </row>
    <row r="70" spans="1:7" s="13" customFormat="1" ht="21.75" customHeight="1" x14ac:dyDescent="0.2">
      <c r="A70" s="6">
        <v>2018</v>
      </c>
      <c r="B70" s="7">
        <v>43465</v>
      </c>
      <c r="C70" s="8" t="s">
        <v>70</v>
      </c>
      <c r="D70" s="9" t="s">
        <v>68</v>
      </c>
      <c r="E70" s="10" t="s">
        <v>85</v>
      </c>
      <c r="F70" s="11">
        <v>25920000</v>
      </c>
      <c r="G70" s="12"/>
    </row>
    <row r="71" spans="1:7" s="13" customFormat="1" ht="21.75" customHeight="1" x14ac:dyDescent="0.2">
      <c r="A71" s="6">
        <v>2018</v>
      </c>
      <c r="B71" s="7">
        <v>43465</v>
      </c>
      <c r="C71" s="8" t="s">
        <v>70</v>
      </c>
      <c r="D71" s="9" t="s">
        <v>68</v>
      </c>
      <c r="E71" s="10" t="s">
        <v>86</v>
      </c>
      <c r="F71" s="11">
        <v>72576000</v>
      </c>
      <c r="G71" s="12"/>
    </row>
    <row r="72" spans="1:7" s="13" customFormat="1" ht="21.75" customHeight="1" x14ac:dyDescent="0.2">
      <c r="A72" s="6">
        <v>2018</v>
      </c>
      <c r="B72" s="7">
        <v>43447</v>
      </c>
      <c r="C72" s="8" t="s">
        <v>87</v>
      </c>
      <c r="D72" s="9" t="s">
        <v>88</v>
      </c>
      <c r="E72" s="10" t="s">
        <v>89</v>
      </c>
      <c r="F72" s="11">
        <v>13248000</v>
      </c>
      <c r="G72" s="12"/>
    </row>
    <row r="73" spans="1:7" s="13" customFormat="1" ht="21.75" customHeight="1" x14ac:dyDescent="0.2">
      <c r="A73" s="6">
        <v>2018</v>
      </c>
      <c r="B73" s="7">
        <v>43454</v>
      </c>
      <c r="C73" s="8" t="s">
        <v>87</v>
      </c>
      <c r="D73" s="9" t="s">
        <v>88</v>
      </c>
      <c r="E73" s="10" t="s">
        <v>90</v>
      </c>
      <c r="F73" s="11">
        <v>19872000</v>
      </c>
      <c r="G73" s="12"/>
    </row>
    <row r="74" spans="1:7" s="13" customFormat="1" ht="21.75" customHeight="1" x14ac:dyDescent="0.2">
      <c r="A74" s="6">
        <v>2018</v>
      </c>
      <c r="B74" s="7">
        <v>43465</v>
      </c>
      <c r="C74" s="8" t="s">
        <v>87</v>
      </c>
      <c r="D74" s="9" t="s">
        <v>88</v>
      </c>
      <c r="E74" s="10" t="s">
        <v>91</v>
      </c>
      <c r="F74" s="11">
        <v>15552000</v>
      </c>
      <c r="G74" s="12"/>
    </row>
    <row r="75" spans="1:7" s="13" customFormat="1" ht="21.75" customHeight="1" x14ac:dyDescent="0.2">
      <c r="A75" s="6">
        <v>2018</v>
      </c>
      <c r="B75" s="7">
        <v>43465</v>
      </c>
      <c r="C75" s="8" t="s">
        <v>87</v>
      </c>
      <c r="D75" s="9" t="s">
        <v>88</v>
      </c>
      <c r="E75" s="10" t="s">
        <v>92</v>
      </c>
      <c r="F75" s="11">
        <v>15552000</v>
      </c>
      <c r="G75" s="12"/>
    </row>
    <row r="76" spans="1:7" s="13" customFormat="1" ht="21.75" customHeight="1" x14ac:dyDescent="0.2">
      <c r="A76" s="6">
        <v>2018</v>
      </c>
      <c r="B76" s="7">
        <v>43462</v>
      </c>
      <c r="C76" s="8" t="s">
        <v>93</v>
      </c>
      <c r="D76" s="9" t="s">
        <v>94</v>
      </c>
      <c r="E76" s="10" t="s">
        <v>95</v>
      </c>
      <c r="F76" s="11">
        <v>224656000</v>
      </c>
      <c r="G76" s="12"/>
    </row>
    <row r="77" spans="1:7" s="13" customFormat="1" ht="21.75" customHeight="1" x14ac:dyDescent="0.2">
      <c r="A77" s="6">
        <v>2018</v>
      </c>
      <c r="B77" s="7">
        <v>43462</v>
      </c>
      <c r="C77" s="8" t="s">
        <v>93</v>
      </c>
      <c r="D77" s="9" t="s">
        <v>94</v>
      </c>
      <c r="E77" s="10" t="s">
        <v>96</v>
      </c>
      <c r="F77" s="11">
        <v>2880000</v>
      </c>
      <c r="G77" s="12"/>
    </row>
    <row r="78" spans="1:7" s="13" customFormat="1" ht="21.75" customHeight="1" x14ac:dyDescent="0.2">
      <c r="A78" s="6">
        <v>2018</v>
      </c>
      <c r="B78" s="7">
        <v>43462</v>
      </c>
      <c r="C78" s="8" t="s">
        <v>93</v>
      </c>
      <c r="D78" s="9" t="s">
        <v>94</v>
      </c>
      <c r="E78" s="10" t="s">
        <v>97</v>
      </c>
      <c r="F78" s="11">
        <v>20736000</v>
      </c>
      <c r="G78" s="12"/>
    </row>
    <row r="79" spans="1:7" s="13" customFormat="1" ht="21.75" customHeight="1" x14ac:dyDescent="0.2">
      <c r="A79" s="6">
        <v>2018</v>
      </c>
      <c r="B79" s="7">
        <v>43462</v>
      </c>
      <c r="C79" s="8" t="s">
        <v>93</v>
      </c>
      <c r="D79" s="9" t="s">
        <v>94</v>
      </c>
      <c r="E79" s="10" t="s">
        <v>98</v>
      </c>
      <c r="F79" s="11">
        <v>10368000</v>
      </c>
      <c r="G79" s="12"/>
    </row>
    <row r="80" spans="1:7" s="13" customFormat="1" ht="21.75" customHeight="1" x14ac:dyDescent="0.2">
      <c r="A80" s="6">
        <v>2018</v>
      </c>
      <c r="B80" s="7">
        <v>43462</v>
      </c>
      <c r="C80" s="8" t="s">
        <v>93</v>
      </c>
      <c r="D80" s="9" t="s">
        <v>94</v>
      </c>
      <c r="E80" s="10" t="s">
        <v>99</v>
      </c>
      <c r="F80" s="11">
        <v>10368000</v>
      </c>
      <c r="G80" s="12"/>
    </row>
    <row r="81" spans="1:7" s="13" customFormat="1" ht="21.75" customHeight="1" x14ac:dyDescent="0.2">
      <c r="A81" s="6">
        <v>2018</v>
      </c>
      <c r="B81" s="7">
        <v>43462</v>
      </c>
      <c r="C81" s="8" t="s">
        <v>100</v>
      </c>
      <c r="D81" s="9" t="s">
        <v>101</v>
      </c>
      <c r="E81" s="10" t="s">
        <v>102</v>
      </c>
      <c r="F81" s="11">
        <v>10368000</v>
      </c>
      <c r="G81" s="12"/>
    </row>
    <row r="82" spans="1:7" s="13" customFormat="1" ht="21.75" customHeight="1" x14ac:dyDescent="0.2">
      <c r="A82" s="6">
        <v>2018</v>
      </c>
      <c r="B82" s="7">
        <v>43460</v>
      </c>
      <c r="C82" s="8" t="s">
        <v>103</v>
      </c>
      <c r="D82" s="9" t="s">
        <v>104</v>
      </c>
      <c r="E82" s="10" t="s">
        <v>105</v>
      </c>
      <c r="F82" s="11">
        <v>25920000</v>
      </c>
      <c r="G82" s="12"/>
    </row>
    <row r="83" spans="1:7" s="13" customFormat="1" ht="21.75" customHeight="1" x14ac:dyDescent="0.2">
      <c r="A83" s="6">
        <v>2018</v>
      </c>
      <c r="B83" s="7">
        <v>43460</v>
      </c>
      <c r="C83" s="8" t="s">
        <v>103</v>
      </c>
      <c r="D83" s="9" t="s">
        <v>104</v>
      </c>
      <c r="E83" s="10" t="s">
        <v>106</v>
      </c>
      <c r="F83" s="11">
        <v>25920000</v>
      </c>
      <c r="G83" s="12"/>
    </row>
    <row r="84" spans="1:7" s="13" customFormat="1" ht="21.75" customHeight="1" x14ac:dyDescent="0.2">
      <c r="A84" s="6">
        <v>2018</v>
      </c>
      <c r="B84" s="7">
        <v>43461</v>
      </c>
      <c r="C84" s="8" t="s">
        <v>103</v>
      </c>
      <c r="D84" s="9" t="s">
        <v>104</v>
      </c>
      <c r="E84" s="10" t="s">
        <v>107</v>
      </c>
      <c r="F84" s="11">
        <v>15552000</v>
      </c>
      <c r="G84" s="12"/>
    </row>
    <row r="85" spans="1:7" s="13" customFormat="1" ht="21.75" customHeight="1" x14ac:dyDescent="0.2">
      <c r="A85" s="6">
        <v>2018</v>
      </c>
      <c r="B85" s="7">
        <v>43461</v>
      </c>
      <c r="C85" s="8" t="s">
        <v>103</v>
      </c>
      <c r="D85" s="9" t="s">
        <v>104</v>
      </c>
      <c r="E85" s="10" t="s">
        <v>108</v>
      </c>
      <c r="F85" s="11">
        <v>9216000</v>
      </c>
      <c r="G85" s="12"/>
    </row>
    <row r="86" spans="1:7" s="13" customFormat="1" ht="21.75" customHeight="1" x14ac:dyDescent="0.2">
      <c r="A86" s="6">
        <v>2018</v>
      </c>
      <c r="B86" s="7">
        <v>43461</v>
      </c>
      <c r="C86" s="8" t="s">
        <v>103</v>
      </c>
      <c r="D86" s="9" t="s">
        <v>104</v>
      </c>
      <c r="E86" s="10" t="s">
        <v>109</v>
      </c>
      <c r="F86" s="11">
        <v>5184000</v>
      </c>
      <c r="G86" s="12"/>
    </row>
    <row r="87" spans="1:7" s="13" customFormat="1" ht="21.75" customHeight="1" x14ac:dyDescent="0.2">
      <c r="A87" s="6">
        <v>2018</v>
      </c>
      <c r="B87" s="7">
        <v>43461</v>
      </c>
      <c r="C87" s="8" t="s">
        <v>103</v>
      </c>
      <c r="D87" s="9" t="s">
        <v>104</v>
      </c>
      <c r="E87" s="10" t="s">
        <v>110</v>
      </c>
      <c r="F87" s="11">
        <v>2304000</v>
      </c>
      <c r="G87" s="12"/>
    </row>
    <row r="88" spans="1:7" s="13" customFormat="1" ht="21.75" customHeight="1" x14ac:dyDescent="0.2">
      <c r="A88" s="6">
        <v>2018</v>
      </c>
      <c r="B88" s="7">
        <v>43461</v>
      </c>
      <c r="C88" s="8" t="s">
        <v>103</v>
      </c>
      <c r="D88" s="9" t="s">
        <v>104</v>
      </c>
      <c r="E88" s="10" t="s">
        <v>111</v>
      </c>
      <c r="F88" s="11">
        <v>10368000</v>
      </c>
      <c r="G88" s="12"/>
    </row>
    <row r="89" spans="1:7" s="13" customFormat="1" ht="21.75" customHeight="1" x14ac:dyDescent="0.2">
      <c r="A89" s="6">
        <v>2018</v>
      </c>
      <c r="B89" s="7">
        <v>43461</v>
      </c>
      <c r="C89" s="8" t="s">
        <v>103</v>
      </c>
      <c r="D89" s="9" t="s">
        <v>104</v>
      </c>
      <c r="E89" s="10" t="s">
        <v>112</v>
      </c>
      <c r="F89" s="11">
        <v>10368000</v>
      </c>
      <c r="G89" s="12"/>
    </row>
    <row r="90" spans="1:7" s="13" customFormat="1" ht="21.75" customHeight="1" x14ac:dyDescent="0.2">
      <c r="A90" s="6">
        <v>2018</v>
      </c>
      <c r="B90" s="7">
        <v>43465</v>
      </c>
      <c r="C90" s="8" t="s">
        <v>103</v>
      </c>
      <c r="D90" s="9" t="s">
        <v>104</v>
      </c>
      <c r="E90" s="10" t="s">
        <v>113</v>
      </c>
      <c r="F90" s="11">
        <v>20160000</v>
      </c>
      <c r="G90" s="12"/>
    </row>
    <row r="91" spans="1:7" s="13" customFormat="1" ht="21.75" customHeight="1" x14ac:dyDescent="0.2">
      <c r="A91" s="6">
        <v>2018</v>
      </c>
      <c r="B91" s="7">
        <v>43465</v>
      </c>
      <c r="C91" s="8" t="s">
        <v>103</v>
      </c>
      <c r="D91" s="9" t="s">
        <v>104</v>
      </c>
      <c r="E91" s="10" t="s">
        <v>114</v>
      </c>
      <c r="F91" s="11">
        <v>20736000</v>
      </c>
      <c r="G91" s="12"/>
    </row>
    <row r="92" spans="1:7" s="13" customFormat="1" ht="21.75" customHeight="1" x14ac:dyDescent="0.2">
      <c r="A92" s="6">
        <v>2018</v>
      </c>
      <c r="B92" s="7">
        <v>43462</v>
      </c>
      <c r="C92" s="8" t="s">
        <v>103</v>
      </c>
      <c r="D92" s="9" t="s">
        <v>104</v>
      </c>
      <c r="E92" s="10" t="s">
        <v>115</v>
      </c>
      <c r="F92" s="11">
        <v>20256000</v>
      </c>
      <c r="G92" s="12"/>
    </row>
    <row r="93" spans="1:7" s="13" customFormat="1" ht="21.75" customHeight="1" x14ac:dyDescent="0.2">
      <c r="A93" s="6">
        <v>2018</v>
      </c>
      <c r="B93" s="7">
        <v>43465</v>
      </c>
      <c r="C93" s="8" t="s">
        <v>103</v>
      </c>
      <c r="D93" s="9" t="s">
        <v>104</v>
      </c>
      <c r="E93" s="10" t="s">
        <v>116</v>
      </c>
      <c r="F93" s="11">
        <v>7000000</v>
      </c>
      <c r="G93" s="12"/>
    </row>
    <row r="94" spans="1:7" s="13" customFormat="1" ht="21.75" customHeight="1" x14ac:dyDescent="0.2">
      <c r="A94" s="6">
        <v>2018</v>
      </c>
      <c r="B94" s="7">
        <v>43465</v>
      </c>
      <c r="C94" s="8" t="s">
        <v>103</v>
      </c>
      <c r="D94" s="9" t="s">
        <v>104</v>
      </c>
      <c r="E94" s="10" t="s">
        <v>117</v>
      </c>
      <c r="F94" s="11">
        <v>20736000</v>
      </c>
      <c r="G94" s="12"/>
    </row>
    <row r="95" spans="1:7" s="13" customFormat="1" ht="21.75" customHeight="1" x14ac:dyDescent="0.2">
      <c r="A95" s="6">
        <v>2018</v>
      </c>
      <c r="B95" s="7">
        <v>43462</v>
      </c>
      <c r="C95" s="8" t="s">
        <v>118</v>
      </c>
      <c r="D95" s="9" t="s">
        <v>119</v>
      </c>
      <c r="E95" s="10" t="s">
        <v>120</v>
      </c>
      <c r="F95" s="11">
        <v>15552000</v>
      </c>
      <c r="G95" s="12"/>
    </row>
    <row r="96" spans="1:7" s="13" customFormat="1" ht="21.75" customHeight="1" x14ac:dyDescent="0.2">
      <c r="A96" s="6">
        <v>2018</v>
      </c>
      <c r="B96" s="7">
        <v>43462</v>
      </c>
      <c r="C96" s="8" t="s">
        <v>118</v>
      </c>
      <c r="D96" s="9" t="s">
        <v>119</v>
      </c>
      <c r="E96" s="10" t="s">
        <v>121</v>
      </c>
      <c r="F96" s="11">
        <v>10369000</v>
      </c>
      <c r="G96" s="12"/>
    </row>
    <row r="97" spans="1:7" s="13" customFormat="1" ht="21.75" customHeight="1" x14ac:dyDescent="0.2">
      <c r="A97" s="6">
        <v>2018</v>
      </c>
      <c r="B97" s="7">
        <v>43462</v>
      </c>
      <c r="C97" s="8" t="s">
        <v>118</v>
      </c>
      <c r="D97" s="9" t="s">
        <v>119</v>
      </c>
      <c r="E97" s="10" t="s">
        <v>44</v>
      </c>
      <c r="F97" s="11">
        <v>10368000</v>
      </c>
      <c r="G97" s="12"/>
    </row>
    <row r="98" spans="1:7" s="13" customFormat="1" ht="21.75" customHeight="1" x14ac:dyDescent="0.2">
      <c r="A98" s="6">
        <v>2018</v>
      </c>
      <c r="B98" s="7">
        <v>43462</v>
      </c>
      <c r="C98" s="8" t="s">
        <v>118</v>
      </c>
      <c r="D98" s="9" t="s">
        <v>119</v>
      </c>
      <c r="E98" s="10" t="s">
        <v>45</v>
      </c>
      <c r="F98" s="11">
        <v>26784000</v>
      </c>
      <c r="G98" s="12"/>
    </row>
    <row r="99" spans="1:7" s="13" customFormat="1" ht="21.75" customHeight="1" x14ac:dyDescent="0.2">
      <c r="A99" s="6">
        <v>2018</v>
      </c>
      <c r="B99" s="7">
        <v>43464</v>
      </c>
      <c r="C99" s="8" t="s">
        <v>118</v>
      </c>
      <c r="D99" s="9" t="s">
        <v>119</v>
      </c>
      <c r="E99" s="10" t="s">
        <v>122</v>
      </c>
      <c r="F99" s="11">
        <v>11664000</v>
      </c>
      <c r="G99" s="12"/>
    </row>
    <row r="100" spans="1:7" s="13" customFormat="1" ht="21.75" customHeight="1" x14ac:dyDescent="0.2">
      <c r="A100" s="6">
        <v>2018</v>
      </c>
      <c r="B100" s="7">
        <v>43462</v>
      </c>
      <c r="C100" s="8" t="s">
        <v>118</v>
      </c>
      <c r="D100" s="9" t="s">
        <v>119</v>
      </c>
      <c r="E100" s="10" t="s">
        <v>123</v>
      </c>
      <c r="F100" s="11">
        <v>23328000</v>
      </c>
      <c r="G100" s="12"/>
    </row>
    <row r="101" spans="1:7" s="13" customFormat="1" ht="21.75" customHeight="1" x14ac:dyDescent="0.2">
      <c r="A101" s="6">
        <v>2018</v>
      </c>
      <c r="B101" s="7">
        <v>43462</v>
      </c>
      <c r="C101" s="8" t="s">
        <v>118</v>
      </c>
      <c r="D101" s="9" t="s">
        <v>119</v>
      </c>
      <c r="E101" s="10" t="s">
        <v>124</v>
      </c>
      <c r="F101" s="11">
        <v>36228000</v>
      </c>
      <c r="G101" s="12"/>
    </row>
    <row r="102" spans="1:7" s="13" customFormat="1" ht="21.75" customHeight="1" x14ac:dyDescent="0.2">
      <c r="A102" s="6">
        <v>2018</v>
      </c>
      <c r="B102" s="7">
        <v>43462</v>
      </c>
      <c r="C102" s="8" t="s">
        <v>118</v>
      </c>
      <c r="D102" s="9" t="s">
        <v>119</v>
      </c>
      <c r="E102" s="10" t="s">
        <v>125</v>
      </c>
      <c r="F102" s="11">
        <v>12384000</v>
      </c>
      <c r="G102" s="12"/>
    </row>
    <row r="103" spans="1:7" s="13" customFormat="1" ht="21.75" customHeight="1" x14ac:dyDescent="0.2">
      <c r="A103" s="6">
        <v>2018</v>
      </c>
      <c r="B103" s="7">
        <v>43462</v>
      </c>
      <c r="C103" s="8" t="s">
        <v>126</v>
      </c>
      <c r="D103" s="9" t="s">
        <v>127</v>
      </c>
      <c r="E103" s="10" t="s">
        <v>128</v>
      </c>
      <c r="F103" s="11">
        <v>11521540</v>
      </c>
      <c r="G103" s="12"/>
    </row>
    <row r="104" spans="1:7" s="13" customFormat="1" ht="21.75" customHeight="1" x14ac:dyDescent="0.2">
      <c r="A104" s="6">
        <v>2018</v>
      </c>
      <c r="B104" s="7">
        <v>43462</v>
      </c>
      <c r="C104" s="8" t="s">
        <v>126</v>
      </c>
      <c r="D104" s="9" t="s">
        <v>127</v>
      </c>
      <c r="E104" s="10" t="s">
        <v>44</v>
      </c>
      <c r="F104" s="11">
        <v>10368000</v>
      </c>
      <c r="G104" s="12"/>
    </row>
    <row r="105" spans="1:7" s="13" customFormat="1" ht="21.75" customHeight="1" x14ac:dyDescent="0.2">
      <c r="A105" s="6">
        <v>2018</v>
      </c>
      <c r="B105" s="7">
        <v>43462</v>
      </c>
      <c r="C105" s="8" t="s">
        <v>126</v>
      </c>
      <c r="D105" s="9" t="s">
        <v>127</v>
      </c>
      <c r="E105" s="10" t="s">
        <v>45</v>
      </c>
      <c r="F105" s="11">
        <v>26784000</v>
      </c>
      <c r="G105" s="12"/>
    </row>
    <row r="106" spans="1:7" s="13" customFormat="1" ht="21.75" customHeight="1" x14ac:dyDescent="0.2">
      <c r="A106" s="6">
        <v>2018</v>
      </c>
      <c r="B106" s="7">
        <v>43462</v>
      </c>
      <c r="C106" s="8" t="s">
        <v>126</v>
      </c>
      <c r="D106" s="9" t="s">
        <v>127</v>
      </c>
      <c r="E106" s="10" t="s">
        <v>123</v>
      </c>
      <c r="F106" s="11">
        <v>23328000</v>
      </c>
      <c r="G106" s="12"/>
    </row>
    <row r="107" spans="1:7" s="13" customFormat="1" ht="21.75" customHeight="1" x14ac:dyDescent="0.2">
      <c r="A107" s="6">
        <v>2018</v>
      </c>
      <c r="B107" s="7">
        <v>43462</v>
      </c>
      <c r="C107" s="8" t="s">
        <v>126</v>
      </c>
      <c r="D107" s="9" t="s">
        <v>127</v>
      </c>
      <c r="E107" s="10" t="s">
        <v>46</v>
      </c>
      <c r="F107" s="11">
        <v>11664000</v>
      </c>
      <c r="G107" s="12"/>
    </row>
    <row r="108" spans="1:7" s="13" customFormat="1" ht="21.75" customHeight="1" x14ac:dyDescent="0.2">
      <c r="A108" s="6">
        <v>2018</v>
      </c>
      <c r="B108" s="7">
        <v>43462</v>
      </c>
      <c r="C108" s="8" t="s">
        <v>126</v>
      </c>
      <c r="D108" s="9" t="s">
        <v>127</v>
      </c>
      <c r="E108" s="10" t="s">
        <v>129</v>
      </c>
      <c r="F108" s="11">
        <v>12384000</v>
      </c>
      <c r="G108" s="12"/>
    </row>
    <row r="109" spans="1:7" s="13" customFormat="1" ht="21.75" customHeight="1" x14ac:dyDescent="0.2">
      <c r="A109" s="6">
        <v>2018</v>
      </c>
      <c r="B109" s="7">
        <v>43462</v>
      </c>
      <c r="C109" s="8" t="s">
        <v>126</v>
      </c>
      <c r="D109" s="9" t="s">
        <v>127</v>
      </c>
      <c r="E109" s="10" t="s">
        <v>130</v>
      </c>
      <c r="F109" s="11">
        <v>67392000</v>
      </c>
      <c r="G109" s="12"/>
    </row>
    <row r="110" spans="1:7" s="13" customFormat="1" ht="21.75" customHeight="1" x14ac:dyDescent="0.2">
      <c r="A110" s="6">
        <v>2018</v>
      </c>
      <c r="B110" s="7">
        <v>43465</v>
      </c>
      <c r="C110" s="8" t="s">
        <v>131</v>
      </c>
      <c r="D110" s="9" t="s">
        <v>132</v>
      </c>
      <c r="E110" s="10" t="s">
        <v>133</v>
      </c>
      <c r="F110" s="11">
        <v>38016000</v>
      </c>
      <c r="G110" s="12"/>
    </row>
    <row r="111" spans="1:7" s="4" customFormat="1" x14ac:dyDescent="0.3">
      <c r="F111" s="5">
        <f>SUM(F2:F110)</f>
        <v>2890908540</v>
      </c>
    </row>
    <row r="112" spans="1:7" s="4" customFormat="1" x14ac:dyDescent="0.3">
      <c r="F112" s="5"/>
    </row>
    <row r="113" spans="6:6" s="4" customFormat="1" x14ac:dyDescent="0.3">
      <c r="F113" s="5"/>
    </row>
    <row r="114" spans="6:6" s="4" customFormat="1" x14ac:dyDescent="0.3">
      <c r="F114" s="5"/>
    </row>
    <row r="115" spans="6:6" s="4" customFormat="1" x14ac:dyDescent="0.3">
      <c r="F115" s="5"/>
    </row>
    <row r="116" spans="6:6" s="4" customFormat="1" x14ac:dyDescent="0.3">
      <c r="F116" s="5"/>
    </row>
    <row r="117" spans="6:6" s="4" customFormat="1" x14ac:dyDescent="0.3">
      <c r="F117" s="5"/>
    </row>
    <row r="118" spans="6:6" s="4" customFormat="1" x14ac:dyDescent="0.3">
      <c r="F118" s="5"/>
    </row>
    <row r="119" spans="6:6" s="4" customFormat="1" x14ac:dyDescent="0.3">
      <c r="F119" s="5"/>
    </row>
    <row r="120" spans="6:6" s="4" customFormat="1" x14ac:dyDescent="0.3">
      <c r="F120" s="5"/>
    </row>
    <row r="121" spans="6:6" s="4" customFormat="1" x14ac:dyDescent="0.3">
      <c r="F121" s="5"/>
    </row>
    <row r="122" spans="6:6" s="4" customFormat="1" x14ac:dyDescent="0.3">
      <c r="F122" s="5"/>
    </row>
    <row r="123" spans="6:6" s="4" customFormat="1" x14ac:dyDescent="0.3">
      <c r="F123" s="5"/>
    </row>
    <row r="124" spans="6:6" s="4" customFormat="1" x14ac:dyDescent="0.3">
      <c r="F124" s="5"/>
    </row>
    <row r="125" spans="6:6" s="4" customFormat="1" x14ac:dyDescent="0.3">
      <c r="F125" s="5"/>
    </row>
    <row r="126" spans="6:6" s="4" customFormat="1" x14ac:dyDescent="0.3">
      <c r="F126" s="5"/>
    </row>
    <row r="127" spans="6:6" s="4" customFormat="1" x14ac:dyDescent="0.3">
      <c r="F127" s="5"/>
    </row>
    <row r="128" spans="6:6" s="4" customFormat="1" x14ac:dyDescent="0.3">
      <c r="F128" s="5"/>
    </row>
    <row r="129" spans="6:6" s="4" customFormat="1" x14ac:dyDescent="0.3">
      <c r="F129" s="5"/>
    </row>
    <row r="130" spans="6:6" s="4" customFormat="1" x14ac:dyDescent="0.3">
      <c r="F130" s="5"/>
    </row>
    <row r="131" spans="6:6" s="4" customFormat="1" x14ac:dyDescent="0.3">
      <c r="F131" s="5"/>
    </row>
    <row r="132" spans="6:6" s="4" customFormat="1" x14ac:dyDescent="0.3">
      <c r="F132" s="5"/>
    </row>
    <row r="133" spans="6:6" s="4" customFormat="1" x14ac:dyDescent="0.3">
      <c r="F133" s="5"/>
    </row>
    <row r="134" spans="6:6" s="4" customFormat="1" x14ac:dyDescent="0.3">
      <c r="F134" s="5"/>
    </row>
    <row r="135" spans="6:6" s="4" customFormat="1" x14ac:dyDescent="0.3">
      <c r="F135" s="5"/>
    </row>
    <row r="136" spans="6:6" s="4" customFormat="1" x14ac:dyDescent="0.3">
      <c r="F136" s="5"/>
    </row>
    <row r="137" spans="6:6" s="4" customFormat="1" x14ac:dyDescent="0.3">
      <c r="F137" s="5"/>
    </row>
    <row r="138" spans="6:6" s="4" customFormat="1" x14ac:dyDescent="0.3">
      <c r="F138" s="5"/>
    </row>
    <row r="139" spans="6:6" s="4" customFormat="1" x14ac:dyDescent="0.3">
      <c r="F139" s="5"/>
    </row>
    <row r="140" spans="6:6" s="4" customFormat="1" x14ac:dyDescent="0.3">
      <c r="F140" s="5"/>
    </row>
    <row r="141" spans="6:6" s="4" customFormat="1" x14ac:dyDescent="0.3">
      <c r="F141" s="5"/>
    </row>
    <row r="142" spans="6:6" s="4" customFormat="1" x14ac:dyDescent="0.3">
      <c r="F142" s="5"/>
    </row>
    <row r="143" spans="6:6" s="4" customFormat="1" x14ac:dyDescent="0.3">
      <c r="F143" s="5"/>
    </row>
    <row r="144" spans="6:6" s="4" customFormat="1" x14ac:dyDescent="0.3">
      <c r="F144" s="5"/>
    </row>
    <row r="145" spans="6:6" s="4" customFormat="1" x14ac:dyDescent="0.3">
      <c r="F145" s="5"/>
    </row>
    <row r="146" spans="6:6" s="4" customFormat="1" x14ac:dyDescent="0.3">
      <c r="F146" s="5"/>
    </row>
    <row r="147" spans="6:6" s="4" customFormat="1" x14ac:dyDescent="0.3">
      <c r="F147" s="5"/>
    </row>
    <row r="148" spans="6:6" s="4" customFormat="1" x14ac:dyDescent="0.3">
      <c r="F148" s="5"/>
    </row>
    <row r="149" spans="6:6" s="4" customFormat="1" x14ac:dyDescent="0.3">
      <c r="F149" s="5"/>
    </row>
    <row r="150" spans="6:6" s="4" customFormat="1" x14ac:dyDescent="0.3">
      <c r="F150" s="5"/>
    </row>
    <row r="151" spans="6:6" s="4" customFormat="1" x14ac:dyDescent="0.3">
      <c r="F151" s="5"/>
    </row>
    <row r="152" spans="6:6" s="4" customFormat="1" x14ac:dyDescent="0.3">
      <c r="F152" s="5"/>
    </row>
    <row r="153" spans="6:6" s="4" customFormat="1" x14ac:dyDescent="0.3">
      <c r="F153" s="5"/>
    </row>
    <row r="154" spans="6:6" s="4" customFormat="1" x14ac:dyDescent="0.3">
      <c r="F154" s="5"/>
    </row>
    <row r="155" spans="6:6" s="4" customFormat="1" x14ac:dyDescent="0.3">
      <c r="F155" s="5"/>
    </row>
    <row r="156" spans="6:6" s="4" customFormat="1" x14ac:dyDescent="0.3">
      <c r="F156" s="5"/>
    </row>
    <row r="157" spans="6:6" s="4" customFormat="1" x14ac:dyDescent="0.3">
      <c r="F157" s="5"/>
    </row>
    <row r="158" spans="6:6" s="4" customFormat="1" x14ac:dyDescent="0.3">
      <c r="F158" s="5"/>
    </row>
    <row r="159" spans="6:6" s="4" customFormat="1" x14ac:dyDescent="0.3">
      <c r="F159" s="5"/>
    </row>
    <row r="160" spans="6:6" s="4" customFormat="1" x14ac:dyDescent="0.3">
      <c r="F160" s="5"/>
    </row>
    <row r="161" spans="6:6" s="4" customFormat="1" x14ac:dyDescent="0.3">
      <c r="F161" s="5"/>
    </row>
    <row r="162" spans="6:6" s="4" customFormat="1" x14ac:dyDescent="0.3">
      <c r="F162" s="5"/>
    </row>
    <row r="163" spans="6:6" s="4" customFormat="1" x14ac:dyDescent="0.3">
      <c r="F163" s="5"/>
    </row>
    <row r="164" spans="6:6" s="4" customFormat="1" x14ac:dyDescent="0.3">
      <c r="F164" s="5"/>
    </row>
    <row r="165" spans="6:6" s="4" customFormat="1" x14ac:dyDescent="0.3">
      <c r="F165" s="5"/>
    </row>
    <row r="166" spans="6:6" s="4" customFormat="1" x14ac:dyDescent="0.3">
      <c r="F166" s="5"/>
    </row>
    <row r="167" spans="6:6" s="4" customFormat="1" x14ac:dyDescent="0.3">
      <c r="F167" s="5"/>
    </row>
    <row r="168" spans="6:6" s="4" customFormat="1" x14ac:dyDescent="0.3">
      <c r="F168" s="5"/>
    </row>
    <row r="169" spans="6:6" s="4" customFormat="1" x14ac:dyDescent="0.3">
      <c r="F169" s="5"/>
    </row>
    <row r="170" spans="6:6" s="4" customFormat="1" x14ac:dyDescent="0.3">
      <c r="F170" s="5"/>
    </row>
    <row r="171" spans="6:6" s="4" customFormat="1" x14ac:dyDescent="0.3">
      <c r="F171" s="5"/>
    </row>
    <row r="172" spans="6:6" s="4" customFormat="1" x14ac:dyDescent="0.3">
      <c r="F172" s="5"/>
    </row>
    <row r="173" spans="6:6" s="4" customFormat="1" x14ac:dyDescent="0.3">
      <c r="F173" s="5"/>
    </row>
    <row r="174" spans="6:6" s="4" customFormat="1" x14ac:dyDescent="0.3">
      <c r="F174" s="5"/>
    </row>
    <row r="175" spans="6:6" s="4" customFormat="1" x14ac:dyDescent="0.3">
      <c r="F175" s="5"/>
    </row>
    <row r="176" spans="6:6" s="4" customFormat="1" x14ac:dyDescent="0.3">
      <c r="F176" s="5"/>
    </row>
    <row r="177" spans="6:6" s="4" customFormat="1" x14ac:dyDescent="0.3">
      <c r="F177" s="5"/>
    </row>
    <row r="178" spans="6:6" s="4" customFormat="1" x14ac:dyDescent="0.3">
      <c r="F178" s="5"/>
    </row>
    <row r="179" spans="6:6" s="4" customFormat="1" x14ac:dyDescent="0.3">
      <c r="F179" s="5"/>
    </row>
    <row r="180" spans="6:6" s="4" customFormat="1" x14ac:dyDescent="0.3">
      <c r="F180" s="5"/>
    </row>
    <row r="181" spans="6:6" s="4" customFormat="1" x14ac:dyDescent="0.3">
      <c r="F181" s="5"/>
    </row>
    <row r="182" spans="6:6" s="4" customFormat="1" x14ac:dyDescent="0.3">
      <c r="F182" s="5"/>
    </row>
    <row r="183" spans="6:6" s="4" customFormat="1" x14ac:dyDescent="0.3">
      <c r="F183" s="5"/>
    </row>
    <row r="184" spans="6:6" s="4" customFormat="1" x14ac:dyDescent="0.3">
      <c r="F184" s="5"/>
    </row>
    <row r="185" spans="6:6" s="4" customFormat="1" x14ac:dyDescent="0.3">
      <c r="F185" s="5"/>
    </row>
    <row r="186" spans="6:6" s="4" customFormat="1" x14ac:dyDescent="0.3">
      <c r="F186" s="5"/>
    </row>
    <row r="187" spans="6:6" s="4" customFormat="1" x14ac:dyDescent="0.3">
      <c r="F187" s="5"/>
    </row>
    <row r="188" spans="6:6" s="4" customFormat="1" x14ac:dyDescent="0.3">
      <c r="F188" s="5"/>
    </row>
    <row r="189" spans="6:6" s="4" customFormat="1" x14ac:dyDescent="0.3">
      <c r="F189" s="5"/>
    </row>
    <row r="190" spans="6:6" s="4" customFormat="1" x14ac:dyDescent="0.3">
      <c r="F190" s="5"/>
    </row>
    <row r="191" spans="6:6" s="4" customFormat="1" x14ac:dyDescent="0.3">
      <c r="F191" s="5"/>
    </row>
    <row r="192" spans="6:6" s="4" customFormat="1" x14ac:dyDescent="0.3">
      <c r="F192" s="5"/>
    </row>
    <row r="193" spans="6:6" s="4" customFormat="1" x14ac:dyDescent="0.3">
      <c r="F193" s="5"/>
    </row>
    <row r="194" spans="6:6" s="4" customFormat="1" x14ac:dyDescent="0.3">
      <c r="F194" s="5"/>
    </row>
    <row r="195" spans="6:6" s="4" customFormat="1" x14ac:dyDescent="0.3">
      <c r="F195" s="5"/>
    </row>
    <row r="196" spans="6:6" s="4" customFormat="1" x14ac:dyDescent="0.3">
      <c r="F196" s="5"/>
    </row>
    <row r="197" spans="6:6" s="4" customFormat="1" x14ac:dyDescent="0.3">
      <c r="F197" s="5"/>
    </row>
    <row r="198" spans="6:6" s="4" customFormat="1" x14ac:dyDescent="0.3">
      <c r="F198" s="5"/>
    </row>
    <row r="199" spans="6:6" s="4" customFormat="1" x14ac:dyDescent="0.3">
      <c r="F199" s="5"/>
    </row>
    <row r="200" spans="6:6" s="4" customFormat="1" x14ac:dyDescent="0.3">
      <c r="F200" s="5"/>
    </row>
    <row r="201" spans="6:6" s="4" customFormat="1" x14ac:dyDescent="0.3">
      <c r="F201" s="5"/>
    </row>
    <row r="202" spans="6:6" s="4" customFormat="1" x14ac:dyDescent="0.3">
      <c r="F202" s="5"/>
    </row>
    <row r="203" spans="6:6" s="4" customFormat="1" x14ac:dyDescent="0.3">
      <c r="F203" s="5"/>
    </row>
    <row r="204" spans="6:6" s="4" customFormat="1" x14ac:dyDescent="0.3">
      <c r="F204" s="5"/>
    </row>
    <row r="205" spans="6:6" s="4" customFormat="1" x14ac:dyDescent="0.3">
      <c r="F205" s="5"/>
    </row>
    <row r="206" spans="6:6" s="4" customFormat="1" x14ac:dyDescent="0.3">
      <c r="F206" s="5"/>
    </row>
    <row r="207" spans="6:6" s="4" customFormat="1" x14ac:dyDescent="0.3">
      <c r="F207" s="5"/>
    </row>
    <row r="208" spans="6:6" s="4" customFormat="1" x14ac:dyDescent="0.3">
      <c r="F208" s="5"/>
    </row>
    <row r="209" spans="6:6" s="4" customFormat="1" x14ac:dyDescent="0.3">
      <c r="F209" s="5"/>
    </row>
    <row r="210" spans="6:6" s="4" customFormat="1" x14ac:dyDescent="0.3">
      <c r="F210" s="5"/>
    </row>
    <row r="211" spans="6:6" s="4" customFormat="1" x14ac:dyDescent="0.3">
      <c r="F211" s="5"/>
    </row>
    <row r="212" spans="6:6" s="4" customFormat="1" x14ac:dyDescent="0.3">
      <c r="F212" s="5"/>
    </row>
    <row r="213" spans="6:6" s="4" customFormat="1" x14ac:dyDescent="0.3">
      <c r="F213" s="5"/>
    </row>
    <row r="214" spans="6:6" s="4" customFormat="1" x14ac:dyDescent="0.3">
      <c r="F214" s="5"/>
    </row>
    <row r="215" spans="6:6" s="4" customFormat="1" x14ac:dyDescent="0.3">
      <c r="F215" s="5"/>
    </row>
    <row r="216" spans="6:6" s="4" customFormat="1" x14ac:dyDescent="0.3">
      <c r="F216" s="5"/>
    </row>
    <row r="217" spans="6:6" s="4" customFormat="1" x14ac:dyDescent="0.3">
      <c r="F217" s="5"/>
    </row>
    <row r="218" spans="6:6" s="4" customFormat="1" x14ac:dyDescent="0.3">
      <c r="F218" s="5"/>
    </row>
    <row r="219" spans="6:6" s="4" customFormat="1" x14ac:dyDescent="0.3">
      <c r="F219" s="5"/>
    </row>
    <row r="220" spans="6:6" s="4" customFormat="1" x14ac:dyDescent="0.3">
      <c r="F220" s="5"/>
    </row>
    <row r="221" spans="6:6" s="4" customFormat="1" x14ac:dyDescent="0.3">
      <c r="F221" s="5"/>
    </row>
    <row r="222" spans="6:6" s="4" customFormat="1" x14ac:dyDescent="0.3">
      <c r="F222" s="5"/>
    </row>
    <row r="223" spans="6:6" s="4" customFormat="1" x14ac:dyDescent="0.3">
      <c r="F223" s="5"/>
    </row>
    <row r="224" spans="6:6" s="4" customFormat="1" x14ac:dyDescent="0.3">
      <c r="F224" s="5"/>
    </row>
    <row r="225" spans="6:6" s="4" customFormat="1" x14ac:dyDescent="0.3">
      <c r="F225" s="5"/>
    </row>
    <row r="226" spans="6:6" s="4" customFormat="1" x14ac:dyDescent="0.3">
      <c r="F226" s="5"/>
    </row>
    <row r="227" spans="6:6" s="4" customFormat="1" x14ac:dyDescent="0.3">
      <c r="F227" s="5"/>
    </row>
    <row r="228" spans="6:6" s="4" customFormat="1" x14ac:dyDescent="0.3">
      <c r="F228" s="5"/>
    </row>
    <row r="229" spans="6:6" s="4" customFormat="1" x14ac:dyDescent="0.3">
      <c r="F229" s="5"/>
    </row>
    <row r="230" spans="6:6" s="4" customFormat="1" x14ac:dyDescent="0.3">
      <c r="F230" s="5"/>
    </row>
    <row r="231" spans="6:6" s="4" customFormat="1" x14ac:dyDescent="0.3">
      <c r="F231" s="5"/>
    </row>
    <row r="232" spans="6:6" s="4" customFormat="1" x14ac:dyDescent="0.3">
      <c r="F232" s="5"/>
    </row>
    <row r="233" spans="6:6" s="4" customFormat="1" x14ac:dyDescent="0.3">
      <c r="F233" s="5"/>
    </row>
    <row r="234" spans="6:6" s="4" customFormat="1" x14ac:dyDescent="0.3">
      <c r="F234" s="5"/>
    </row>
    <row r="235" spans="6:6" s="4" customFormat="1" x14ac:dyDescent="0.3">
      <c r="F235" s="5"/>
    </row>
    <row r="236" spans="6:6" s="4" customFormat="1" x14ac:dyDescent="0.3">
      <c r="F236" s="5"/>
    </row>
    <row r="237" spans="6:6" s="4" customFormat="1" x14ac:dyDescent="0.3">
      <c r="F237" s="5"/>
    </row>
    <row r="238" spans="6:6" s="4" customFormat="1" x14ac:dyDescent="0.3">
      <c r="F238" s="5"/>
    </row>
    <row r="239" spans="6:6" s="4" customFormat="1" x14ac:dyDescent="0.3">
      <c r="F239" s="5"/>
    </row>
    <row r="240" spans="6:6" s="4" customFormat="1" x14ac:dyDescent="0.3">
      <c r="F240" s="5"/>
    </row>
    <row r="241" spans="6:6" s="4" customFormat="1" x14ac:dyDescent="0.3">
      <c r="F241" s="5"/>
    </row>
    <row r="242" spans="6:6" s="4" customFormat="1" x14ac:dyDescent="0.3">
      <c r="F242" s="5"/>
    </row>
    <row r="243" spans="6:6" s="4" customFormat="1" x14ac:dyDescent="0.3">
      <c r="F243" s="5"/>
    </row>
    <row r="244" spans="6:6" s="4" customFormat="1" x14ac:dyDescent="0.3">
      <c r="F244" s="5"/>
    </row>
    <row r="245" spans="6:6" s="4" customFormat="1" x14ac:dyDescent="0.3">
      <c r="F245" s="5"/>
    </row>
    <row r="246" spans="6:6" s="4" customFormat="1" x14ac:dyDescent="0.3">
      <c r="F246" s="5"/>
    </row>
    <row r="247" spans="6:6" s="4" customFormat="1" x14ac:dyDescent="0.3">
      <c r="F247" s="5"/>
    </row>
    <row r="248" spans="6:6" s="4" customFormat="1" x14ac:dyDescent="0.3">
      <c r="F248" s="5"/>
    </row>
    <row r="249" spans="6:6" s="4" customFormat="1" x14ac:dyDescent="0.3">
      <c r="F249" s="5"/>
    </row>
    <row r="250" spans="6:6" s="4" customFormat="1" x14ac:dyDescent="0.3">
      <c r="F250" s="5"/>
    </row>
    <row r="251" spans="6:6" s="4" customFormat="1" x14ac:dyDescent="0.3">
      <c r="F251" s="5"/>
    </row>
    <row r="252" spans="6:6" s="4" customFormat="1" x14ac:dyDescent="0.3">
      <c r="F252" s="5"/>
    </row>
    <row r="253" spans="6:6" s="4" customFormat="1" x14ac:dyDescent="0.3">
      <c r="F253" s="5"/>
    </row>
    <row r="254" spans="6:6" s="4" customFormat="1" x14ac:dyDescent="0.3">
      <c r="F254" s="5"/>
    </row>
    <row r="255" spans="6:6" s="4" customFormat="1" x14ac:dyDescent="0.3">
      <c r="F255" s="5"/>
    </row>
    <row r="256" spans="6:6" s="4" customFormat="1" x14ac:dyDescent="0.3">
      <c r="F256" s="5"/>
    </row>
    <row r="257" spans="6:6" s="4" customFormat="1" x14ac:dyDescent="0.3">
      <c r="F257" s="5"/>
    </row>
    <row r="258" spans="6:6" s="4" customFormat="1" x14ac:dyDescent="0.3">
      <c r="F258" s="5"/>
    </row>
    <row r="259" spans="6:6" s="4" customFormat="1" x14ac:dyDescent="0.3">
      <c r="F259" s="5"/>
    </row>
    <row r="260" spans="6:6" s="4" customFormat="1" x14ac:dyDescent="0.3">
      <c r="F260" s="5"/>
    </row>
    <row r="261" spans="6:6" s="4" customFormat="1" x14ac:dyDescent="0.3">
      <c r="F261" s="5"/>
    </row>
    <row r="262" spans="6:6" s="4" customFormat="1" x14ac:dyDescent="0.3">
      <c r="F262" s="5"/>
    </row>
    <row r="263" spans="6:6" s="4" customFormat="1" x14ac:dyDescent="0.3">
      <c r="F263" s="5"/>
    </row>
    <row r="264" spans="6:6" s="4" customFormat="1" x14ac:dyDescent="0.3">
      <c r="F264" s="5"/>
    </row>
    <row r="265" spans="6:6" s="4" customFormat="1" x14ac:dyDescent="0.3">
      <c r="F265" s="5"/>
    </row>
    <row r="266" spans="6:6" s="4" customFormat="1" x14ac:dyDescent="0.3">
      <c r="F266" s="5"/>
    </row>
    <row r="267" spans="6:6" s="4" customFormat="1" x14ac:dyDescent="0.3">
      <c r="F267" s="5"/>
    </row>
    <row r="268" spans="6:6" s="4" customFormat="1" x14ac:dyDescent="0.3">
      <c r="F268" s="5"/>
    </row>
    <row r="269" spans="6:6" s="4" customFormat="1" x14ac:dyDescent="0.3">
      <c r="F269" s="5"/>
    </row>
    <row r="270" spans="6:6" s="4" customFormat="1" x14ac:dyDescent="0.3">
      <c r="F270" s="5"/>
    </row>
    <row r="271" spans="6:6" s="4" customFormat="1" x14ac:dyDescent="0.3">
      <c r="F271" s="5"/>
    </row>
    <row r="272" spans="6:6" s="4" customFormat="1" x14ac:dyDescent="0.3">
      <c r="F272" s="5"/>
    </row>
    <row r="273" spans="6:6" s="4" customFormat="1" x14ac:dyDescent="0.3">
      <c r="F273" s="5"/>
    </row>
    <row r="274" spans="6:6" s="4" customFormat="1" x14ac:dyDescent="0.3">
      <c r="F274" s="5"/>
    </row>
    <row r="275" spans="6:6" s="4" customFormat="1" x14ac:dyDescent="0.3">
      <c r="F275" s="5"/>
    </row>
    <row r="276" spans="6:6" s="4" customFormat="1" x14ac:dyDescent="0.3">
      <c r="F276" s="5"/>
    </row>
    <row r="277" spans="6:6" s="4" customFormat="1" x14ac:dyDescent="0.3">
      <c r="F277" s="5"/>
    </row>
    <row r="278" spans="6:6" s="4" customFormat="1" x14ac:dyDescent="0.3">
      <c r="F278" s="5"/>
    </row>
    <row r="279" spans="6:6" s="4" customFormat="1" x14ac:dyDescent="0.3">
      <c r="F279" s="5"/>
    </row>
    <row r="280" spans="6:6" s="4" customFormat="1" x14ac:dyDescent="0.3">
      <c r="F280" s="5"/>
    </row>
    <row r="281" spans="6:6" s="4" customFormat="1" x14ac:dyDescent="0.3">
      <c r="F281" s="5"/>
    </row>
    <row r="282" spans="6:6" s="4" customFormat="1" x14ac:dyDescent="0.3">
      <c r="F282" s="5"/>
    </row>
    <row r="283" spans="6:6" s="4" customFormat="1" x14ac:dyDescent="0.3">
      <c r="F283" s="5"/>
    </row>
    <row r="284" spans="6:6" s="4" customFormat="1" x14ac:dyDescent="0.3">
      <c r="F284" s="5"/>
    </row>
    <row r="285" spans="6:6" s="4" customFormat="1" x14ac:dyDescent="0.3">
      <c r="F285" s="5"/>
    </row>
    <row r="286" spans="6:6" s="4" customFormat="1" x14ac:dyDescent="0.3">
      <c r="F286" s="5"/>
    </row>
    <row r="287" spans="6:6" s="4" customFormat="1" x14ac:dyDescent="0.3">
      <c r="F287" s="5"/>
    </row>
    <row r="288" spans="6:6" s="4" customFormat="1" x14ac:dyDescent="0.3">
      <c r="F288" s="5"/>
    </row>
    <row r="289" spans="6:6" s="4" customFormat="1" x14ac:dyDescent="0.3">
      <c r="F289" s="5"/>
    </row>
    <row r="290" spans="6:6" s="4" customFormat="1" x14ac:dyDescent="0.3">
      <c r="F290" s="5"/>
    </row>
    <row r="291" spans="6:6" s="4" customFormat="1" x14ac:dyDescent="0.3">
      <c r="F291" s="5"/>
    </row>
    <row r="292" spans="6:6" s="4" customFormat="1" x14ac:dyDescent="0.3">
      <c r="F292" s="5"/>
    </row>
    <row r="293" spans="6:6" s="4" customFormat="1" x14ac:dyDescent="0.3">
      <c r="F293" s="5"/>
    </row>
    <row r="294" spans="6:6" s="4" customFormat="1" x14ac:dyDescent="0.3">
      <c r="F294" s="5"/>
    </row>
    <row r="295" spans="6:6" s="4" customFormat="1" x14ac:dyDescent="0.3">
      <c r="F295" s="5"/>
    </row>
    <row r="296" spans="6:6" s="4" customFormat="1" x14ac:dyDescent="0.3">
      <c r="F296" s="5"/>
    </row>
    <row r="297" spans="6:6" s="4" customFormat="1" x14ac:dyDescent="0.3">
      <c r="F297" s="5"/>
    </row>
    <row r="298" spans="6:6" s="4" customFormat="1" x14ac:dyDescent="0.3">
      <c r="F298" s="5"/>
    </row>
    <row r="299" spans="6:6" s="4" customFormat="1" x14ac:dyDescent="0.3">
      <c r="F299" s="5"/>
    </row>
    <row r="300" spans="6:6" s="4" customFormat="1" x14ac:dyDescent="0.3">
      <c r="F300" s="5"/>
    </row>
    <row r="301" spans="6:6" s="4" customFormat="1" x14ac:dyDescent="0.3">
      <c r="F301" s="5"/>
    </row>
    <row r="302" spans="6:6" s="4" customFormat="1" x14ac:dyDescent="0.3">
      <c r="F302" s="5"/>
    </row>
    <row r="303" spans="6:6" s="4" customFormat="1" x14ac:dyDescent="0.3">
      <c r="F303" s="5"/>
    </row>
    <row r="304" spans="6:6" s="4" customFormat="1" x14ac:dyDescent="0.3">
      <c r="F304" s="5"/>
    </row>
    <row r="305" spans="6:6" s="4" customFormat="1" x14ac:dyDescent="0.3">
      <c r="F305" s="5"/>
    </row>
    <row r="306" spans="6:6" s="4" customFormat="1" x14ac:dyDescent="0.3">
      <c r="F306" s="5"/>
    </row>
    <row r="307" spans="6:6" s="4" customFormat="1" x14ac:dyDescent="0.3">
      <c r="F307" s="5"/>
    </row>
    <row r="308" spans="6:6" s="4" customFormat="1" x14ac:dyDescent="0.3">
      <c r="F308" s="5"/>
    </row>
    <row r="309" spans="6:6" s="4" customFormat="1" x14ac:dyDescent="0.3">
      <c r="F309" s="5"/>
    </row>
    <row r="310" spans="6:6" s="4" customFormat="1" x14ac:dyDescent="0.3">
      <c r="F310" s="5"/>
    </row>
    <row r="311" spans="6:6" s="4" customFormat="1" x14ac:dyDescent="0.3">
      <c r="F311" s="5"/>
    </row>
    <row r="312" spans="6:6" s="4" customFormat="1" x14ac:dyDescent="0.3">
      <c r="F312" s="5"/>
    </row>
    <row r="313" spans="6:6" s="4" customFormat="1" x14ac:dyDescent="0.3">
      <c r="F313" s="5"/>
    </row>
    <row r="314" spans="6:6" s="4" customFormat="1" x14ac:dyDescent="0.3">
      <c r="F314" s="5"/>
    </row>
    <row r="315" spans="6:6" s="4" customFormat="1" x14ac:dyDescent="0.3">
      <c r="F315" s="5"/>
    </row>
    <row r="316" spans="6:6" s="4" customFormat="1" x14ac:dyDescent="0.3">
      <c r="F316" s="5"/>
    </row>
    <row r="317" spans="6:6" s="4" customFormat="1" x14ac:dyDescent="0.3">
      <c r="F317" s="5"/>
    </row>
    <row r="318" spans="6:6" s="4" customFormat="1" x14ac:dyDescent="0.3">
      <c r="F318" s="5"/>
    </row>
    <row r="319" spans="6:6" s="4" customFormat="1" x14ac:dyDescent="0.3">
      <c r="F319" s="5"/>
    </row>
    <row r="320" spans="6:6" s="4" customFormat="1" x14ac:dyDescent="0.3">
      <c r="F320" s="5"/>
    </row>
    <row r="321" spans="6:6" s="4" customFormat="1" x14ac:dyDescent="0.3">
      <c r="F321" s="5"/>
    </row>
    <row r="322" spans="6:6" s="4" customFormat="1" x14ac:dyDescent="0.3">
      <c r="F322" s="5"/>
    </row>
    <row r="323" spans="6:6" s="4" customFormat="1" x14ac:dyDescent="0.3">
      <c r="F323" s="5"/>
    </row>
    <row r="324" spans="6:6" s="4" customFormat="1" x14ac:dyDescent="0.3">
      <c r="F324" s="5"/>
    </row>
    <row r="325" spans="6:6" s="4" customFormat="1" x14ac:dyDescent="0.3">
      <c r="F325" s="5"/>
    </row>
    <row r="326" spans="6:6" s="4" customFormat="1" x14ac:dyDescent="0.3">
      <c r="F326" s="5"/>
    </row>
    <row r="327" spans="6:6" s="4" customFormat="1" x14ac:dyDescent="0.3">
      <c r="F327" s="5"/>
    </row>
    <row r="328" spans="6:6" s="4" customFormat="1" x14ac:dyDescent="0.3">
      <c r="F328" s="5"/>
    </row>
    <row r="329" spans="6:6" s="4" customFormat="1" x14ac:dyDescent="0.3">
      <c r="F329" s="5"/>
    </row>
    <row r="330" spans="6:6" s="4" customFormat="1" x14ac:dyDescent="0.3">
      <c r="F330" s="5"/>
    </row>
    <row r="331" spans="6:6" s="4" customFormat="1" x14ac:dyDescent="0.3">
      <c r="F331" s="5"/>
    </row>
    <row r="332" spans="6:6" s="4" customFormat="1" x14ac:dyDescent="0.3">
      <c r="F332" s="5"/>
    </row>
    <row r="333" spans="6:6" s="4" customFormat="1" x14ac:dyDescent="0.3">
      <c r="F333" s="5"/>
    </row>
    <row r="334" spans="6:6" s="4" customFormat="1" x14ac:dyDescent="0.3">
      <c r="F334" s="5"/>
    </row>
    <row r="335" spans="6:6" s="4" customFormat="1" x14ac:dyDescent="0.3">
      <c r="F335" s="5"/>
    </row>
    <row r="336" spans="6:6" s="4" customFormat="1" x14ac:dyDescent="0.3">
      <c r="F336" s="5"/>
    </row>
    <row r="337" spans="6:6" s="4" customFormat="1" x14ac:dyDescent="0.3">
      <c r="F337" s="5"/>
    </row>
    <row r="338" spans="6:6" s="4" customFormat="1" x14ac:dyDescent="0.3">
      <c r="F338" s="5"/>
    </row>
    <row r="339" spans="6:6" s="4" customFormat="1" x14ac:dyDescent="0.3">
      <c r="F339" s="5"/>
    </row>
    <row r="340" spans="6:6" s="4" customFormat="1" x14ac:dyDescent="0.3">
      <c r="F340" s="5"/>
    </row>
    <row r="341" spans="6:6" s="4" customFormat="1" x14ac:dyDescent="0.3">
      <c r="F341" s="5"/>
    </row>
    <row r="342" spans="6:6" s="4" customFormat="1" x14ac:dyDescent="0.3">
      <c r="F342" s="5"/>
    </row>
    <row r="343" spans="6:6" s="4" customFormat="1" x14ac:dyDescent="0.3">
      <c r="F343" s="5"/>
    </row>
    <row r="344" spans="6:6" s="4" customFormat="1" x14ac:dyDescent="0.3">
      <c r="F344" s="5"/>
    </row>
    <row r="345" spans="6:6" s="4" customFormat="1" x14ac:dyDescent="0.3">
      <c r="F345" s="5"/>
    </row>
    <row r="346" spans="6:6" s="4" customFormat="1" x14ac:dyDescent="0.3">
      <c r="F346" s="5"/>
    </row>
    <row r="347" spans="6:6" s="4" customFormat="1" x14ac:dyDescent="0.3">
      <c r="F347" s="5"/>
    </row>
    <row r="348" spans="6:6" s="4" customFormat="1" x14ac:dyDescent="0.3">
      <c r="F348" s="5"/>
    </row>
    <row r="349" spans="6:6" s="4" customFormat="1" x14ac:dyDescent="0.3">
      <c r="F349" s="5"/>
    </row>
    <row r="350" spans="6:6" s="4" customFormat="1" x14ac:dyDescent="0.3">
      <c r="F350" s="5"/>
    </row>
    <row r="351" spans="6:6" s="4" customFormat="1" x14ac:dyDescent="0.3">
      <c r="F351" s="5"/>
    </row>
    <row r="352" spans="6:6" s="4" customFormat="1" x14ac:dyDescent="0.3">
      <c r="F352" s="5"/>
    </row>
    <row r="353" spans="6:6" s="4" customFormat="1" x14ac:dyDescent="0.3">
      <c r="F353" s="5"/>
    </row>
    <row r="354" spans="6:6" s="4" customFormat="1" x14ac:dyDescent="0.3">
      <c r="F354" s="5"/>
    </row>
    <row r="355" spans="6:6" s="4" customFormat="1" x14ac:dyDescent="0.3">
      <c r="F355" s="5"/>
    </row>
    <row r="356" spans="6:6" s="4" customFormat="1" x14ac:dyDescent="0.3">
      <c r="F356" s="5"/>
    </row>
    <row r="357" spans="6:6" s="4" customFormat="1" x14ac:dyDescent="0.3">
      <c r="F357" s="5"/>
    </row>
    <row r="358" spans="6:6" s="4" customFormat="1" x14ac:dyDescent="0.3">
      <c r="F358" s="5"/>
    </row>
    <row r="359" spans="6:6" s="4" customFormat="1" x14ac:dyDescent="0.3">
      <c r="F359" s="5"/>
    </row>
    <row r="360" spans="6:6" s="4" customFormat="1" x14ac:dyDescent="0.3">
      <c r="F360" s="5"/>
    </row>
    <row r="361" spans="6:6" s="4" customFormat="1" x14ac:dyDescent="0.3">
      <c r="F361" s="5"/>
    </row>
    <row r="362" spans="6:6" s="4" customFormat="1" x14ac:dyDescent="0.3">
      <c r="F362" s="5"/>
    </row>
    <row r="363" spans="6:6" s="4" customFormat="1" x14ac:dyDescent="0.3">
      <c r="F363" s="5"/>
    </row>
    <row r="364" spans="6:6" s="4" customFormat="1" x14ac:dyDescent="0.3">
      <c r="F364" s="5"/>
    </row>
    <row r="365" spans="6:6" s="4" customFormat="1" x14ac:dyDescent="0.3">
      <c r="F365" s="5"/>
    </row>
    <row r="366" spans="6:6" s="4" customFormat="1" x14ac:dyDescent="0.3">
      <c r="F366" s="5"/>
    </row>
    <row r="367" spans="6:6" s="4" customFormat="1" x14ac:dyDescent="0.3">
      <c r="F367" s="5"/>
    </row>
    <row r="368" spans="6:6" s="4" customFormat="1" x14ac:dyDescent="0.3">
      <c r="F368" s="5"/>
    </row>
    <row r="369" spans="6:6" s="4" customFormat="1" x14ac:dyDescent="0.3">
      <c r="F369" s="5"/>
    </row>
    <row r="370" spans="6:6" s="4" customFormat="1" x14ac:dyDescent="0.3">
      <c r="F370" s="5"/>
    </row>
    <row r="371" spans="6:6" s="4" customFormat="1" x14ac:dyDescent="0.3">
      <c r="F371" s="5"/>
    </row>
    <row r="372" spans="6:6" s="4" customFormat="1" x14ac:dyDescent="0.3">
      <c r="F372" s="5"/>
    </row>
    <row r="373" spans="6:6" s="4" customFormat="1" x14ac:dyDescent="0.3">
      <c r="F373" s="5"/>
    </row>
    <row r="374" spans="6:6" s="4" customFormat="1" x14ac:dyDescent="0.3">
      <c r="F374" s="5"/>
    </row>
    <row r="375" spans="6:6" s="4" customFormat="1" x14ac:dyDescent="0.3">
      <c r="F375" s="5"/>
    </row>
    <row r="376" spans="6:6" s="4" customFormat="1" x14ac:dyDescent="0.3">
      <c r="F376" s="5"/>
    </row>
    <row r="377" spans="6:6" s="4" customFormat="1" x14ac:dyDescent="0.3">
      <c r="F377" s="5"/>
    </row>
    <row r="378" spans="6:6" s="4" customFormat="1" x14ac:dyDescent="0.3">
      <c r="F378" s="5"/>
    </row>
    <row r="379" spans="6:6" s="4" customFormat="1" x14ac:dyDescent="0.3">
      <c r="F379" s="5"/>
    </row>
    <row r="380" spans="6:6" s="4" customFormat="1" x14ac:dyDescent="0.3">
      <c r="F380" s="5"/>
    </row>
    <row r="381" spans="6:6" s="4" customFormat="1" x14ac:dyDescent="0.3">
      <c r="F381" s="5"/>
    </row>
    <row r="382" spans="6:6" s="4" customFormat="1" x14ac:dyDescent="0.3">
      <c r="F382" s="5"/>
    </row>
    <row r="383" spans="6:6" s="4" customFormat="1" x14ac:dyDescent="0.3">
      <c r="F383" s="5"/>
    </row>
    <row r="384" spans="6:6" s="4" customFormat="1" x14ac:dyDescent="0.3">
      <c r="F384" s="5"/>
    </row>
    <row r="385" spans="6:6" s="4" customFormat="1" x14ac:dyDescent="0.3">
      <c r="F385" s="5"/>
    </row>
    <row r="386" spans="6:6" s="4" customFormat="1" x14ac:dyDescent="0.3">
      <c r="F386" s="5"/>
    </row>
    <row r="387" spans="6:6" s="4" customFormat="1" x14ac:dyDescent="0.3">
      <c r="F387" s="5"/>
    </row>
    <row r="388" spans="6:6" s="4" customFormat="1" x14ac:dyDescent="0.3">
      <c r="F388" s="5"/>
    </row>
    <row r="389" spans="6:6" s="4" customFormat="1" x14ac:dyDescent="0.3">
      <c r="F389" s="5"/>
    </row>
    <row r="390" spans="6:6" s="4" customFormat="1" x14ac:dyDescent="0.3">
      <c r="F390" s="5"/>
    </row>
    <row r="391" spans="6:6" s="4" customFormat="1" x14ac:dyDescent="0.3">
      <c r="F391" s="5"/>
    </row>
    <row r="392" spans="6:6" s="4" customFormat="1" x14ac:dyDescent="0.3">
      <c r="F392" s="5"/>
    </row>
    <row r="393" spans="6:6" s="4" customFormat="1" x14ac:dyDescent="0.3">
      <c r="F393" s="5"/>
    </row>
    <row r="394" spans="6:6" s="4" customFormat="1" x14ac:dyDescent="0.3">
      <c r="F394" s="5"/>
    </row>
    <row r="395" spans="6:6" s="4" customFormat="1" x14ac:dyDescent="0.3">
      <c r="F395" s="5"/>
    </row>
    <row r="396" spans="6:6" s="4" customFormat="1" x14ac:dyDescent="0.3">
      <c r="F396" s="5"/>
    </row>
    <row r="397" spans="6:6" s="4" customFormat="1" x14ac:dyDescent="0.3">
      <c r="F397" s="5"/>
    </row>
    <row r="398" spans="6:6" s="4" customFormat="1" x14ac:dyDescent="0.3">
      <c r="F398" s="5"/>
    </row>
    <row r="399" spans="6:6" s="4" customFormat="1" x14ac:dyDescent="0.3">
      <c r="F399" s="5"/>
    </row>
    <row r="400" spans="6:6" s="4" customFormat="1" x14ac:dyDescent="0.3">
      <c r="F400" s="5"/>
    </row>
    <row r="401" spans="6:6" s="4" customFormat="1" x14ac:dyDescent="0.3">
      <c r="F401" s="5"/>
    </row>
    <row r="402" spans="6:6" s="4" customFormat="1" x14ac:dyDescent="0.3">
      <c r="F402" s="5"/>
    </row>
    <row r="403" spans="6:6" s="4" customFormat="1" x14ac:dyDescent="0.3">
      <c r="F403" s="5"/>
    </row>
    <row r="404" spans="6:6" s="4" customFormat="1" x14ac:dyDescent="0.3">
      <c r="F404" s="5"/>
    </row>
    <row r="405" spans="6:6" s="4" customFormat="1" x14ac:dyDescent="0.3">
      <c r="F405" s="5"/>
    </row>
    <row r="406" spans="6:6" s="4" customFormat="1" x14ac:dyDescent="0.3">
      <c r="F406" s="5"/>
    </row>
    <row r="407" spans="6:6" s="4" customFormat="1" x14ac:dyDescent="0.3">
      <c r="F407" s="5"/>
    </row>
    <row r="408" spans="6:6" s="4" customFormat="1" x14ac:dyDescent="0.3">
      <c r="F408" s="5"/>
    </row>
    <row r="409" spans="6:6" s="4" customFormat="1" x14ac:dyDescent="0.3">
      <c r="F409" s="5"/>
    </row>
    <row r="410" spans="6:6" s="4" customFormat="1" x14ac:dyDescent="0.3">
      <c r="F410" s="5"/>
    </row>
    <row r="411" spans="6:6" s="4" customFormat="1" x14ac:dyDescent="0.3">
      <c r="F411" s="5"/>
    </row>
    <row r="412" spans="6:6" s="4" customFormat="1" x14ac:dyDescent="0.3">
      <c r="F412" s="5"/>
    </row>
    <row r="413" spans="6:6" s="4" customFormat="1" x14ac:dyDescent="0.3">
      <c r="F413" s="5"/>
    </row>
    <row r="414" spans="6:6" s="4" customFormat="1" x14ac:dyDescent="0.3">
      <c r="F414" s="5"/>
    </row>
    <row r="415" spans="6:6" s="4" customFormat="1" x14ac:dyDescent="0.3">
      <c r="F415" s="5"/>
    </row>
    <row r="416" spans="6:6" s="4" customFormat="1" x14ac:dyDescent="0.3">
      <c r="F416" s="5"/>
    </row>
    <row r="417" spans="6:6" s="4" customFormat="1" x14ac:dyDescent="0.3">
      <c r="F417" s="5"/>
    </row>
    <row r="418" spans="6:6" s="4" customFormat="1" x14ac:dyDescent="0.3">
      <c r="F418" s="5"/>
    </row>
    <row r="419" spans="6:6" s="4" customFormat="1" x14ac:dyDescent="0.3">
      <c r="F419" s="5"/>
    </row>
    <row r="420" spans="6:6" s="4" customFormat="1" x14ac:dyDescent="0.3">
      <c r="F420" s="5"/>
    </row>
    <row r="421" spans="6:6" s="4" customFormat="1" x14ac:dyDescent="0.3">
      <c r="F421" s="5"/>
    </row>
    <row r="422" spans="6:6" s="4" customFormat="1" x14ac:dyDescent="0.3">
      <c r="F422" s="5"/>
    </row>
    <row r="423" spans="6:6" s="4" customFormat="1" x14ac:dyDescent="0.3">
      <c r="F423" s="5"/>
    </row>
    <row r="424" spans="6:6" s="4" customFormat="1" x14ac:dyDescent="0.3">
      <c r="F424" s="5"/>
    </row>
    <row r="425" spans="6:6" s="4" customFormat="1" x14ac:dyDescent="0.3">
      <c r="F425" s="5"/>
    </row>
    <row r="426" spans="6:6" s="4" customFormat="1" x14ac:dyDescent="0.3">
      <c r="F426" s="5"/>
    </row>
    <row r="427" spans="6:6" s="4" customFormat="1" x14ac:dyDescent="0.3">
      <c r="F427" s="5"/>
    </row>
    <row r="428" spans="6:6" s="4" customFormat="1" x14ac:dyDescent="0.3">
      <c r="F428" s="5"/>
    </row>
    <row r="429" spans="6:6" s="4" customFormat="1" x14ac:dyDescent="0.3">
      <c r="F429" s="5"/>
    </row>
    <row r="430" spans="6:6" s="4" customFormat="1" x14ac:dyDescent="0.3">
      <c r="F430" s="5"/>
    </row>
    <row r="431" spans="6:6" s="4" customFormat="1" x14ac:dyDescent="0.3">
      <c r="F431" s="5"/>
    </row>
    <row r="432" spans="6:6" s="4" customFormat="1" x14ac:dyDescent="0.3">
      <c r="F432" s="5"/>
    </row>
    <row r="433" spans="6:6" s="4" customFormat="1" x14ac:dyDescent="0.3">
      <c r="F433" s="5"/>
    </row>
    <row r="434" spans="6:6" s="4" customFormat="1" x14ac:dyDescent="0.3">
      <c r="F434" s="5"/>
    </row>
    <row r="435" spans="6:6" s="4" customFormat="1" x14ac:dyDescent="0.3">
      <c r="F435" s="5"/>
    </row>
    <row r="436" spans="6:6" s="4" customFormat="1" x14ac:dyDescent="0.3">
      <c r="F436" s="5"/>
    </row>
    <row r="437" spans="6:6" s="4" customFormat="1" x14ac:dyDescent="0.3">
      <c r="F437" s="5"/>
    </row>
    <row r="438" spans="6:6" s="4" customFormat="1" x14ac:dyDescent="0.3">
      <c r="F438" s="5"/>
    </row>
    <row r="439" spans="6:6" s="4" customFormat="1" x14ac:dyDescent="0.3">
      <c r="F439" s="5"/>
    </row>
    <row r="440" spans="6:6" s="4" customFormat="1" x14ac:dyDescent="0.3">
      <c r="F440" s="5"/>
    </row>
    <row r="441" spans="6:6" s="4" customFormat="1" x14ac:dyDescent="0.3">
      <c r="F441" s="5"/>
    </row>
    <row r="442" spans="6:6" s="4" customFormat="1" x14ac:dyDescent="0.3">
      <c r="F442" s="5"/>
    </row>
    <row r="443" spans="6:6" s="4" customFormat="1" x14ac:dyDescent="0.3">
      <c r="F443" s="5"/>
    </row>
    <row r="444" spans="6:6" s="4" customFormat="1" x14ac:dyDescent="0.3">
      <c r="F444" s="5"/>
    </row>
    <row r="445" spans="6:6" s="4" customFormat="1" x14ac:dyDescent="0.3">
      <c r="F445" s="5"/>
    </row>
    <row r="446" spans="6:6" s="4" customFormat="1" x14ac:dyDescent="0.3">
      <c r="F446" s="5"/>
    </row>
    <row r="447" spans="6:6" s="4" customFormat="1" x14ac:dyDescent="0.3">
      <c r="F447" s="5"/>
    </row>
    <row r="448" spans="6:6" s="4" customFormat="1" x14ac:dyDescent="0.3">
      <c r="F448" s="5"/>
    </row>
    <row r="449" spans="6:6" s="4" customFormat="1" x14ac:dyDescent="0.3">
      <c r="F449" s="5"/>
    </row>
    <row r="450" spans="6:6" s="4" customFormat="1" x14ac:dyDescent="0.3">
      <c r="F450" s="5"/>
    </row>
    <row r="451" spans="6:6" s="4" customFormat="1" x14ac:dyDescent="0.3">
      <c r="F451" s="5"/>
    </row>
    <row r="452" spans="6:6" s="4" customFormat="1" x14ac:dyDescent="0.3">
      <c r="F452" s="5"/>
    </row>
    <row r="453" spans="6:6" s="4" customFormat="1" x14ac:dyDescent="0.3">
      <c r="F453" s="5"/>
    </row>
    <row r="454" spans="6:6" s="4" customFormat="1" x14ac:dyDescent="0.3">
      <c r="F454" s="5"/>
    </row>
    <row r="455" spans="6:6" s="4" customFormat="1" x14ac:dyDescent="0.3">
      <c r="F455" s="5"/>
    </row>
    <row r="456" spans="6:6" s="4" customFormat="1" x14ac:dyDescent="0.3">
      <c r="F456" s="5"/>
    </row>
    <row r="457" spans="6:6" s="4" customFormat="1" x14ac:dyDescent="0.3">
      <c r="F457" s="5"/>
    </row>
    <row r="458" spans="6:6" s="4" customFormat="1" x14ac:dyDescent="0.3">
      <c r="F458" s="5"/>
    </row>
    <row r="459" spans="6:6" s="4" customFormat="1" x14ac:dyDescent="0.3">
      <c r="F459" s="5"/>
    </row>
    <row r="460" spans="6:6" s="4" customFormat="1" x14ac:dyDescent="0.3">
      <c r="F460" s="5"/>
    </row>
    <row r="461" spans="6:6" s="4" customFormat="1" x14ac:dyDescent="0.3">
      <c r="F461" s="5"/>
    </row>
    <row r="462" spans="6:6" s="4" customFormat="1" x14ac:dyDescent="0.3">
      <c r="F462" s="5"/>
    </row>
    <row r="463" spans="6:6" s="4" customFormat="1" x14ac:dyDescent="0.3">
      <c r="F463" s="5"/>
    </row>
    <row r="464" spans="6:6" s="4" customFormat="1" x14ac:dyDescent="0.3">
      <c r="F464" s="5"/>
    </row>
    <row r="465" spans="6:6" s="4" customFormat="1" x14ac:dyDescent="0.3">
      <c r="F465" s="5"/>
    </row>
    <row r="466" spans="6:6" s="4" customFormat="1" x14ac:dyDescent="0.3">
      <c r="F466" s="5"/>
    </row>
    <row r="467" spans="6:6" s="4" customFormat="1" x14ac:dyDescent="0.3">
      <c r="F467" s="5"/>
    </row>
    <row r="468" spans="6:6" s="4" customFormat="1" x14ac:dyDescent="0.3">
      <c r="F468" s="5"/>
    </row>
    <row r="469" spans="6:6" s="4" customFormat="1" x14ac:dyDescent="0.3">
      <c r="F469" s="5"/>
    </row>
    <row r="470" spans="6:6" s="4" customFormat="1" x14ac:dyDescent="0.3">
      <c r="F470" s="5"/>
    </row>
    <row r="471" spans="6:6" s="4" customFormat="1" x14ac:dyDescent="0.3">
      <c r="F471" s="5"/>
    </row>
    <row r="472" spans="6:6" s="4" customFormat="1" x14ac:dyDescent="0.3">
      <c r="F472" s="5"/>
    </row>
    <row r="473" spans="6:6" s="4" customFormat="1" x14ac:dyDescent="0.3">
      <c r="F473" s="5"/>
    </row>
    <row r="474" spans="6:6" s="4" customFormat="1" x14ac:dyDescent="0.3">
      <c r="F474" s="5"/>
    </row>
    <row r="475" spans="6:6" s="4" customFormat="1" x14ac:dyDescent="0.3">
      <c r="F475" s="5"/>
    </row>
    <row r="476" spans="6:6" s="4" customFormat="1" x14ac:dyDescent="0.3">
      <c r="F476" s="5"/>
    </row>
    <row r="477" spans="6:6" s="4" customFormat="1" x14ac:dyDescent="0.3">
      <c r="F477" s="5"/>
    </row>
    <row r="478" spans="6:6" s="4" customFormat="1" x14ac:dyDescent="0.3">
      <c r="F478" s="5"/>
    </row>
    <row r="479" spans="6:6" s="4" customFormat="1" x14ac:dyDescent="0.3">
      <c r="F479" s="5"/>
    </row>
    <row r="480" spans="6:6" s="4" customFormat="1" x14ac:dyDescent="0.3">
      <c r="F480" s="5"/>
    </row>
    <row r="481" spans="6:6" s="4" customFormat="1" x14ac:dyDescent="0.3">
      <c r="F481" s="5"/>
    </row>
    <row r="482" spans="6:6" s="4" customFormat="1" x14ac:dyDescent="0.3">
      <c r="F482" s="5"/>
    </row>
    <row r="483" spans="6:6" s="4" customFormat="1" x14ac:dyDescent="0.3">
      <c r="F483" s="5"/>
    </row>
    <row r="484" spans="6:6" s="4" customFormat="1" x14ac:dyDescent="0.3">
      <c r="F484" s="5"/>
    </row>
    <row r="485" spans="6:6" s="4" customFormat="1" x14ac:dyDescent="0.3">
      <c r="F485" s="5"/>
    </row>
    <row r="486" spans="6:6" s="4" customFormat="1" x14ac:dyDescent="0.3">
      <c r="F486" s="5"/>
    </row>
    <row r="487" spans="6:6" s="4" customFormat="1" x14ac:dyDescent="0.3">
      <c r="F487" s="5"/>
    </row>
    <row r="488" spans="6:6" s="4" customFormat="1" x14ac:dyDescent="0.3">
      <c r="F488" s="5"/>
    </row>
    <row r="489" spans="6:6" s="4" customFormat="1" x14ac:dyDescent="0.3">
      <c r="F489" s="5"/>
    </row>
    <row r="490" spans="6:6" s="4" customFormat="1" x14ac:dyDescent="0.3">
      <c r="F490" s="5"/>
    </row>
    <row r="491" spans="6:6" s="4" customFormat="1" x14ac:dyDescent="0.3">
      <c r="F491" s="5"/>
    </row>
    <row r="492" spans="6:6" s="4" customFormat="1" x14ac:dyDescent="0.3">
      <c r="F492" s="5"/>
    </row>
    <row r="493" spans="6:6" s="4" customFormat="1" x14ac:dyDescent="0.3">
      <c r="F493" s="5"/>
    </row>
    <row r="494" spans="6:6" s="4" customFormat="1" x14ac:dyDescent="0.3">
      <c r="F494" s="5"/>
    </row>
    <row r="495" spans="6:6" s="4" customFormat="1" x14ac:dyDescent="0.3">
      <c r="F495" s="5"/>
    </row>
    <row r="496" spans="6:6" s="4" customFormat="1" x14ac:dyDescent="0.3">
      <c r="F496" s="5"/>
    </row>
    <row r="497" spans="6:6" s="4" customFormat="1" x14ac:dyDescent="0.3">
      <c r="F497" s="5"/>
    </row>
    <row r="498" spans="6:6" s="4" customFormat="1" x14ac:dyDescent="0.3">
      <c r="F498" s="5"/>
    </row>
    <row r="499" spans="6:6" s="4" customFormat="1" x14ac:dyDescent="0.3">
      <c r="F499" s="5"/>
    </row>
    <row r="500" spans="6:6" s="4" customFormat="1" x14ac:dyDescent="0.3">
      <c r="F500" s="5"/>
    </row>
    <row r="501" spans="6:6" s="4" customFormat="1" x14ac:dyDescent="0.3">
      <c r="F501" s="5"/>
    </row>
    <row r="502" spans="6:6" s="4" customFormat="1" x14ac:dyDescent="0.3">
      <c r="F502" s="5"/>
    </row>
    <row r="503" spans="6:6" s="4" customFormat="1" x14ac:dyDescent="0.3">
      <c r="F503" s="5"/>
    </row>
    <row r="504" spans="6:6" s="4" customFormat="1" x14ac:dyDescent="0.3">
      <c r="F504" s="5"/>
    </row>
    <row r="505" spans="6:6" s="4" customFormat="1" x14ac:dyDescent="0.3">
      <c r="F505" s="5"/>
    </row>
    <row r="506" spans="6:6" s="4" customFormat="1" x14ac:dyDescent="0.3">
      <c r="F506" s="5"/>
    </row>
    <row r="507" spans="6:6" s="4" customFormat="1" x14ac:dyDescent="0.3">
      <c r="F507" s="5"/>
    </row>
    <row r="508" spans="6:6" s="4" customFormat="1" x14ac:dyDescent="0.3">
      <c r="F508" s="5"/>
    </row>
    <row r="509" spans="6:6" s="4" customFormat="1" x14ac:dyDescent="0.3">
      <c r="F509" s="5"/>
    </row>
    <row r="510" spans="6:6" s="4" customFormat="1" x14ac:dyDescent="0.3">
      <c r="F510" s="5"/>
    </row>
    <row r="511" spans="6:6" s="4" customFormat="1" x14ac:dyDescent="0.3">
      <c r="F511" s="5"/>
    </row>
    <row r="512" spans="6:6" s="4" customFormat="1" x14ac:dyDescent="0.3">
      <c r="F512" s="5"/>
    </row>
    <row r="513" spans="6:6" s="4" customFormat="1" x14ac:dyDescent="0.3">
      <c r="F513" s="5"/>
    </row>
    <row r="514" spans="6:6" s="4" customFormat="1" x14ac:dyDescent="0.3">
      <c r="F514" s="5"/>
    </row>
    <row r="515" spans="6:6" s="4" customFormat="1" x14ac:dyDescent="0.3">
      <c r="F515" s="5"/>
    </row>
    <row r="516" spans="6:6" s="4" customFormat="1" x14ac:dyDescent="0.3">
      <c r="F516" s="5"/>
    </row>
    <row r="517" spans="6:6" s="4" customFormat="1" x14ac:dyDescent="0.3">
      <c r="F517" s="5"/>
    </row>
    <row r="518" spans="6:6" s="4" customFormat="1" x14ac:dyDescent="0.3">
      <c r="F518" s="5"/>
    </row>
    <row r="519" spans="6:6" s="4" customFormat="1" x14ac:dyDescent="0.3">
      <c r="F519" s="5"/>
    </row>
    <row r="520" spans="6:6" s="4" customFormat="1" x14ac:dyDescent="0.3">
      <c r="F520" s="5"/>
    </row>
    <row r="521" spans="6:6" s="4" customFormat="1" x14ac:dyDescent="0.3">
      <c r="F521" s="5"/>
    </row>
    <row r="522" spans="6:6" s="4" customFormat="1" x14ac:dyDescent="0.3">
      <c r="F522" s="5"/>
    </row>
    <row r="523" spans="6:6" s="4" customFormat="1" x14ac:dyDescent="0.3">
      <c r="F523" s="5"/>
    </row>
    <row r="524" spans="6:6" s="4" customFormat="1" x14ac:dyDescent="0.3">
      <c r="F524" s="5"/>
    </row>
    <row r="525" spans="6:6" s="4" customFormat="1" x14ac:dyDescent="0.3">
      <c r="F525" s="5"/>
    </row>
    <row r="526" spans="6:6" s="4" customFormat="1" x14ac:dyDescent="0.3">
      <c r="F526" s="5"/>
    </row>
    <row r="527" spans="6:6" s="4" customFormat="1" x14ac:dyDescent="0.3">
      <c r="F527" s="5"/>
    </row>
    <row r="528" spans="6:6" s="4" customFormat="1" x14ac:dyDescent="0.3">
      <c r="F528" s="5"/>
    </row>
    <row r="529" spans="6:6" s="4" customFormat="1" x14ac:dyDescent="0.3">
      <c r="F529" s="5"/>
    </row>
    <row r="530" spans="6:6" s="4" customFormat="1" x14ac:dyDescent="0.3">
      <c r="F530" s="5"/>
    </row>
    <row r="531" spans="6:6" s="4" customFormat="1" x14ac:dyDescent="0.3">
      <c r="F531" s="5"/>
    </row>
    <row r="532" spans="6:6" s="4" customFormat="1" x14ac:dyDescent="0.3">
      <c r="F532" s="5"/>
    </row>
    <row r="533" spans="6:6" s="4" customFormat="1" x14ac:dyDescent="0.3">
      <c r="F533" s="5"/>
    </row>
    <row r="534" spans="6:6" s="4" customFormat="1" x14ac:dyDescent="0.3">
      <c r="F534" s="5"/>
    </row>
    <row r="535" spans="6:6" s="4" customFormat="1" x14ac:dyDescent="0.3">
      <c r="F535" s="5"/>
    </row>
    <row r="536" spans="6:6" s="4" customFormat="1" x14ac:dyDescent="0.3">
      <c r="F536" s="5"/>
    </row>
    <row r="537" spans="6:6" s="4" customFormat="1" x14ac:dyDescent="0.3">
      <c r="F537" s="5"/>
    </row>
    <row r="538" spans="6:6" s="4" customFormat="1" x14ac:dyDescent="0.3">
      <c r="F538" s="5"/>
    </row>
    <row r="539" spans="6:6" s="4" customFormat="1" x14ac:dyDescent="0.3">
      <c r="F539" s="5"/>
    </row>
    <row r="540" spans="6:6" s="4" customFormat="1" x14ac:dyDescent="0.3">
      <c r="F540" s="5"/>
    </row>
    <row r="541" spans="6:6" s="4" customFormat="1" x14ac:dyDescent="0.3">
      <c r="F541" s="5"/>
    </row>
    <row r="542" spans="6:6" s="4" customFormat="1" x14ac:dyDescent="0.3">
      <c r="F542" s="5"/>
    </row>
    <row r="543" spans="6:6" s="4" customFormat="1" x14ac:dyDescent="0.3">
      <c r="F543" s="5"/>
    </row>
    <row r="544" spans="6:6" s="4" customFormat="1" x14ac:dyDescent="0.3">
      <c r="F544" s="5"/>
    </row>
    <row r="545" spans="6:6" s="4" customFormat="1" x14ac:dyDescent="0.3">
      <c r="F545" s="5"/>
    </row>
    <row r="546" spans="6:6" s="4" customFormat="1" x14ac:dyDescent="0.3">
      <c r="F546" s="5"/>
    </row>
    <row r="547" spans="6:6" s="4" customFormat="1" x14ac:dyDescent="0.3">
      <c r="F547" s="5"/>
    </row>
    <row r="548" spans="6:6" s="4" customFormat="1" x14ac:dyDescent="0.3">
      <c r="F548" s="5"/>
    </row>
    <row r="549" spans="6:6" s="4" customFormat="1" x14ac:dyDescent="0.3">
      <c r="F549" s="5"/>
    </row>
    <row r="550" spans="6:6" s="4" customFormat="1" x14ac:dyDescent="0.3">
      <c r="F550" s="5"/>
    </row>
    <row r="551" spans="6:6" s="4" customFormat="1" x14ac:dyDescent="0.3">
      <c r="F551" s="5"/>
    </row>
    <row r="552" spans="6:6" s="4" customFormat="1" x14ac:dyDescent="0.3">
      <c r="F552" s="5"/>
    </row>
    <row r="553" spans="6:6" s="4" customFormat="1" x14ac:dyDescent="0.3">
      <c r="F553" s="5"/>
    </row>
    <row r="554" spans="6:6" s="4" customFormat="1" x14ac:dyDescent="0.3">
      <c r="F554" s="5"/>
    </row>
    <row r="555" spans="6:6" s="4" customFormat="1" x14ac:dyDescent="0.3">
      <c r="F555" s="5"/>
    </row>
    <row r="556" spans="6:6" s="4" customFormat="1" x14ac:dyDescent="0.3">
      <c r="F556" s="5"/>
    </row>
    <row r="557" spans="6:6" s="4" customFormat="1" x14ac:dyDescent="0.3">
      <c r="F557" s="5"/>
    </row>
    <row r="558" spans="6:6" s="4" customFormat="1" x14ac:dyDescent="0.3">
      <c r="F558" s="5"/>
    </row>
    <row r="559" spans="6:6" s="4" customFormat="1" x14ac:dyDescent="0.3">
      <c r="F559" s="5"/>
    </row>
    <row r="560" spans="6:6" s="4" customFormat="1" x14ac:dyDescent="0.3">
      <c r="F560" s="5"/>
    </row>
    <row r="561" spans="6:6" s="4" customFormat="1" x14ac:dyDescent="0.3">
      <c r="F561" s="5"/>
    </row>
    <row r="562" spans="6:6" s="4" customFormat="1" x14ac:dyDescent="0.3">
      <c r="F562" s="5"/>
    </row>
    <row r="563" spans="6:6" s="4" customFormat="1" x14ac:dyDescent="0.3">
      <c r="F563" s="5"/>
    </row>
    <row r="564" spans="6:6" s="4" customFormat="1" x14ac:dyDescent="0.3">
      <c r="F564" s="5"/>
    </row>
    <row r="565" spans="6:6" s="4" customFormat="1" x14ac:dyDescent="0.3">
      <c r="F565" s="5"/>
    </row>
    <row r="566" spans="6:6" s="4" customFormat="1" x14ac:dyDescent="0.3">
      <c r="F566" s="5"/>
    </row>
    <row r="567" spans="6:6" s="4" customFormat="1" x14ac:dyDescent="0.3">
      <c r="F567" s="5"/>
    </row>
    <row r="568" spans="6:6" s="4" customFormat="1" x14ac:dyDescent="0.3">
      <c r="F568" s="5"/>
    </row>
    <row r="569" spans="6:6" s="4" customFormat="1" x14ac:dyDescent="0.3">
      <c r="F569" s="5"/>
    </row>
    <row r="570" spans="6:6" s="4" customFormat="1" x14ac:dyDescent="0.3">
      <c r="F570" s="5"/>
    </row>
    <row r="571" spans="6:6" s="4" customFormat="1" x14ac:dyDescent="0.3">
      <c r="F571" s="5"/>
    </row>
    <row r="572" spans="6:6" s="4" customFormat="1" x14ac:dyDescent="0.3">
      <c r="F572" s="5"/>
    </row>
    <row r="573" spans="6:6" s="4" customFormat="1" x14ac:dyDescent="0.3">
      <c r="F573" s="5"/>
    </row>
    <row r="574" spans="6:6" s="4" customFormat="1" x14ac:dyDescent="0.3">
      <c r="F574" s="5"/>
    </row>
    <row r="575" spans="6:6" s="4" customFormat="1" x14ac:dyDescent="0.3">
      <c r="F575" s="5"/>
    </row>
    <row r="576" spans="6:6" s="4" customFormat="1" x14ac:dyDescent="0.3">
      <c r="F576" s="5"/>
    </row>
    <row r="577" spans="6:6" s="4" customFormat="1" x14ac:dyDescent="0.3">
      <c r="F577" s="5"/>
    </row>
    <row r="578" spans="6:6" s="4" customFormat="1" x14ac:dyDescent="0.3">
      <c r="F578" s="5"/>
    </row>
    <row r="579" spans="6:6" s="4" customFormat="1" x14ac:dyDescent="0.3">
      <c r="F579" s="5"/>
    </row>
    <row r="580" spans="6:6" s="4" customFormat="1" x14ac:dyDescent="0.3">
      <c r="F580" s="5"/>
    </row>
    <row r="581" spans="6:6" s="4" customFormat="1" x14ac:dyDescent="0.3">
      <c r="F581" s="5"/>
    </row>
    <row r="582" spans="6:6" s="4" customFormat="1" x14ac:dyDescent="0.3">
      <c r="F582" s="5"/>
    </row>
    <row r="583" spans="6:6" s="4" customFormat="1" x14ac:dyDescent="0.3">
      <c r="F583" s="5"/>
    </row>
    <row r="584" spans="6:6" s="4" customFormat="1" x14ac:dyDescent="0.3">
      <c r="F584" s="5"/>
    </row>
    <row r="585" spans="6:6" s="4" customFormat="1" x14ac:dyDescent="0.3">
      <c r="F585" s="5"/>
    </row>
    <row r="586" spans="6:6" s="4" customFormat="1" x14ac:dyDescent="0.3">
      <c r="F586" s="5"/>
    </row>
    <row r="587" spans="6:6" s="4" customFormat="1" x14ac:dyDescent="0.3">
      <c r="F587" s="5"/>
    </row>
    <row r="588" spans="6:6" s="4" customFormat="1" x14ac:dyDescent="0.3">
      <c r="F588" s="5"/>
    </row>
    <row r="589" spans="6:6" s="4" customFormat="1" x14ac:dyDescent="0.3">
      <c r="F589" s="5"/>
    </row>
    <row r="590" spans="6:6" s="4" customFormat="1" x14ac:dyDescent="0.3">
      <c r="F590" s="5"/>
    </row>
    <row r="591" spans="6:6" s="4" customFormat="1" x14ac:dyDescent="0.3">
      <c r="F591" s="5"/>
    </row>
    <row r="592" spans="6:6" s="4" customFormat="1" x14ac:dyDescent="0.3">
      <c r="F592" s="5"/>
    </row>
    <row r="593" spans="6:6" s="4" customFormat="1" x14ac:dyDescent="0.3">
      <c r="F593" s="5"/>
    </row>
    <row r="594" spans="6:6" s="4" customFormat="1" x14ac:dyDescent="0.3">
      <c r="F594" s="5"/>
    </row>
    <row r="595" spans="6:6" s="4" customFormat="1" x14ac:dyDescent="0.3">
      <c r="F595" s="5"/>
    </row>
    <row r="596" spans="6:6" s="4" customFormat="1" x14ac:dyDescent="0.3">
      <c r="F596" s="5"/>
    </row>
    <row r="597" spans="6:6" s="4" customFormat="1" x14ac:dyDescent="0.3">
      <c r="F597" s="5"/>
    </row>
    <row r="598" spans="6:6" s="4" customFormat="1" x14ac:dyDescent="0.3">
      <c r="F598" s="5"/>
    </row>
    <row r="599" spans="6:6" s="4" customFormat="1" x14ac:dyDescent="0.3">
      <c r="F599" s="5"/>
    </row>
    <row r="600" spans="6:6" s="4" customFormat="1" x14ac:dyDescent="0.3">
      <c r="F600" s="5"/>
    </row>
    <row r="601" spans="6:6" s="4" customFormat="1" x14ac:dyDescent="0.3">
      <c r="F601" s="5"/>
    </row>
    <row r="602" spans="6:6" s="4" customFormat="1" x14ac:dyDescent="0.3">
      <c r="F602" s="5"/>
    </row>
    <row r="603" spans="6:6" s="4" customFormat="1" x14ac:dyDescent="0.3">
      <c r="F603" s="5"/>
    </row>
    <row r="604" spans="6:6" s="4" customFormat="1" x14ac:dyDescent="0.3">
      <c r="F604" s="5"/>
    </row>
    <row r="605" spans="6:6" s="4" customFormat="1" x14ac:dyDescent="0.3">
      <c r="F605" s="5"/>
    </row>
    <row r="606" spans="6:6" s="4" customFormat="1" x14ac:dyDescent="0.3">
      <c r="F606" s="5"/>
    </row>
    <row r="607" spans="6:6" s="4" customFormat="1" x14ac:dyDescent="0.3">
      <c r="F607" s="5"/>
    </row>
    <row r="608" spans="6:6" s="4" customFormat="1" x14ac:dyDescent="0.3">
      <c r="F608" s="5"/>
    </row>
    <row r="609" spans="6:6" s="4" customFormat="1" x14ac:dyDescent="0.3">
      <c r="F609" s="5"/>
    </row>
    <row r="610" spans="6:6" s="4" customFormat="1" x14ac:dyDescent="0.3">
      <c r="F610" s="5"/>
    </row>
    <row r="611" spans="6:6" s="4" customFormat="1" x14ac:dyDescent="0.3">
      <c r="F611" s="5"/>
    </row>
    <row r="612" spans="6:6" s="4" customFormat="1" x14ac:dyDescent="0.3">
      <c r="F612" s="5"/>
    </row>
    <row r="613" spans="6:6" s="4" customFormat="1" x14ac:dyDescent="0.3">
      <c r="F613" s="5"/>
    </row>
    <row r="614" spans="6:6" s="4" customFormat="1" x14ac:dyDescent="0.3">
      <c r="F614" s="5"/>
    </row>
    <row r="615" spans="6:6" s="4" customFormat="1" x14ac:dyDescent="0.3">
      <c r="F615" s="5"/>
    </row>
    <row r="616" spans="6:6" s="4" customFormat="1" x14ac:dyDescent="0.3">
      <c r="F616" s="5"/>
    </row>
    <row r="617" spans="6:6" s="4" customFormat="1" x14ac:dyDescent="0.3">
      <c r="F617" s="5"/>
    </row>
    <row r="618" spans="6:6" s="4" customFormat="1" x14ac:dyDescent="0.3">
      <c r="F618" s="5"/>
    </row>
    <row r="619" spans="6:6" s="4" customFormat="1" x14ac:dyDescent="0.3">
      <c r="F619" s="5"/>
    </row>
    <row r="620" spans="6:6" s="4" customFormat="1" x14ac:dyDescent="0.3">
      <c r="F620" s="5"/>
    </row>
    <row r="621" spans="6:6" s="4" customFormat="1" x14ac:dyDescent="0.3">
      <c r="F621" s="5"/>
    </row>
    <row r="622" spans="6:6" s="4" customFormat="1" x14ac:dyDescent="0.3">
      <c r="F622" s="5"/>
    </row>
    <row r="623" spans="6:6" s="4" customFormat="1" x14ac:dyDescent="0.3">
      <c r="F623" s="5"/>
    </row>
    <row r="624" spans="6:6" s="4" customFormat="1" x14ac:dyDescent="0.3">
      <c r="F624" s="5"/>
    </row>
    <row r="625" spans="6:6" s="4" customFormat="1" x14ac:dyDescent="0.3">
      <c r="F625" s="5"/>
    </row>
    <row r="626" spans="6:6" s="4" customFormat="1" x14ac:dyDescent="0.3">
      <c r="F626" s="5"/>
    </row>
    <row r="627" spans="6:6" s="4" customFormat="1" x14ac:dyDescent="0.3">
      <c r="F627" s="5"/>
    </row>
    <row r="628" spans="6:6" s="4" customFormat="1" x14ac:dyDescent="0.3">
      <c r="F628" s="5"/>
    </row>
    <row r="629" spans="6:6" s="4" customFormat="1" x14ac:dyDescent="0.3">
      <c r="F629" s="5"/>
    </row>
    <row r="630" spans="6:6" s="4" customFormat="1" x14ac:dyDescent="0.3">
      <c r="F630" s="5"/>
    </row>
    <row r="631" spans="6:6" s="4" customFormat="1" x14ac:dyDescent="0.3">
      <c r="F631" s="5"/>
    </row>
    <row r="632" spans="6:6" s="4" customFormat="1" x14ac:dyDescent="0.3">
      <c r="F632" s="5"/>
    </row>
    <row r="633" spans="6:6" s="4" customFormat="1" x14ac:dyDescent="0.3">
      <c r="F633" s="5"/>
    </row>
    <row r="634" spans="6:6" s="4" customFormat="1" x14ac:dyDescent="0.3">
      <c r="F634" s="5"/>
    </row>
    <row r="635" spans="6:6" s="4" customFormat="1" x14ac:dyDescent="0.3">
      <c r="F635" s="5"/>
    </row>
    <row r="636" spans="6:6" s="4" customFormat="1" x14ac:dyDescent="0.3">
      <c r="F636" s="5"/>
    </row>
    <row r="637" spans="6:6" s="4" customFormat="1" x14ac:dyDescent="0.3">
      <c r="F637" s="5"/>
    </row>
    <row r="638" spans="6:6" s="4" customFormat="1" x14ac:dyDescent="0.3">
      <c r="F638" s="5"/>
    </row>
    <row r="639" spans="6:6" s="4" customFormat="1" x14ac:dyDescent="0.3">
      <c r="F639" s="5"/>
    </row>
    <row r="640" spans="6:6" s="4" customFormat="1" x14ac:dyDescent="0.3">
      <c r="F640" s="5"/>
    </row>
    <row r="641" spans="6:6" s="4" customFormat="1" x14ac:dyDescent="0.3">
      <c r="F641" s="5"/>
    </row>
    <row r="642" spans="6:6" s="4" customFormat="1" x14ac:dyDescent="0.3">
      <c r="F642" s="5"/>
    </row>
    <row r="643" spans="6:6" s="4" customFormat="1" x14ac:dyDescent="0.3">
      <c r="F643" s="5"/>
    </row>
    <row r="644" spans="6:6" s="4" customFormat="1" x14ac:dyDescent="0.3">
      <c r="F644" s="5"/>
    </row>
    <row r="645" spans="6:6" s="4" customFormat="1" x14ac:dyDescent="0.3">
      <c r="F645" s="5"/>
    </row>
    <row r="646" spans="6:6" s="4" customFormat="1" x14ac:dyDescent="0.3">
      <c r="F646" s="5"/>
    </row>
    <row r="647" spans="6:6" s="4" customFormat="1" x14ac:dyDescent="0.3">
      <c r="F647" s="5"/>
    </row>
    <row r="648" spans="6:6" s="4" customFormat="1" x14ac:dyDescent="0.3">
      <c r="F648" s="5"/>
    </row>
    <row r="649" spans="6:6" s="4" customFormat="1" x14ac:dyDescent="0.3">
      <c r="F649" s="5"/>
    </row>
    <row r="650" spans="6:6" s="4" customFormat="1" x14ac:dyDescent="0.3">
      <c r="F650" s="5"/>
    </row>
    <row r="651" spans="6:6" s="4" customFormat="1" x14ac:dyDescent="0.3">
      <c r="F651" s="5"/>
    </row>
    <row r="652" spans="6:6" s="4" customFormat="1" x14ac:dyDescent="0.3">
      <c r="F652" s="5"/>
    </row>
    <row r="653" spans="6:6" s="4" customFormat="1" x14ac:dyDescent="0.3">
      <c r="F653" s="5"/>
    </row>
    <row r="654" spans="6:6" s="4" customFormat="1" x14ac:dyDescent="0.3">
      <c r="F654" s="5"/>
    </row>
    <row r="655" spans="6:6" s="4" customFormat="1" x14ac:dyDescent="0.3">
      <c r="F655" s="5"/>
    </row>
    <row r="656" spans="6:6" s="4" customFormat="1" x14ac:dyDescent="0.3">
      <c r="F656" s="5"/>
    </row>
    <row r="657" spans="6:6" s="4" customFormat="1" x14ac:dyDescent="0.3">
      <c r="F657" s="5"/>
    </row>
    <row r="658" spans="6:6" s="4" customFormat="1" x14ac:dyDescent="0.3">
      <c r="F658" s="5"/>
    </row>
    <row r="659" spans="6:6" s="4" customFormat="1" x14ac:dyDescent="0.3">
      <c r="F659" s="5"/>
    </row>
    <row r="660" spans="6:6" s="4" customFormat="1" x14ac:dyDescent="0.3">
      <c r="F660" s="5"/>
    </row>
    <row r="661" spans="6:6" s="4" customFormat="1" x14ac:dyDescent="0.3">
      <c r="F661" s="5"/>
    </row>
    <row r="662" spans="6:6" s="4" customFormat="1" x14ac:dyDescent="0.3">
      <c r="F662" s="5"/>
    </row>
    <row r="663" spans="6:6" s="4" customFormat="1" x14ac:dyDescent="0.3">
      <c r="F663" s="5"/>
    </row>
    <row r="664" spans="6:6" s="4" customFormat="1" x14ac:dyDescent="0.3">
      <c r="F664" s="5"/>
    </row>
    <row r="665" spans="6:6" s="4" customFormat="1" x14ac:dyDescent="0.3">
      <c r="F665" s="5"/>
    </row>
    <row r="666" spans="6:6" s="4" customFormat="1" x14ac:dyDescent="0.3">
      <c r="F666" s="5"/>
    </row>
    <row r="667" spans="6:6" s="4" customFormat="1" x14ac:dyDescent="0.3">
      <c r="F667" s="5"/>
    </row>
    <row r="668" spans="6:6" s="4" customFormat="1" x14ac:dyDescent="0.3">
      <c r="F668" s="5"/>
    </row>
    <row r="669" spans="6:6" s="4" customFormat="1" x14ac:dyDescent="0.3">
      <c r="F669" s="5"/>
    </row>
    <row r="670" spans="6:6" s="4" customFormat="1" x14ac:dyDescent="0.3">
      <c r="F670" s="5"/>
    </row>
    <row r="671" spans="6:6" s="4" customFormat="1" x14ac:dyDescent="0.3">
      <c r="F671" s="5"/>
    </row>
    <row r="672" spans="6:6" s="4" customFormat="1" x14ac:dyDescent="0.3">
      <c r="F672" s="5"/>
    </row>
    <row r="673" spans="6:6" s="4" customFormat="1" x14ac:dyDescent="0.3">
      <c r="F673" s="5"/>
    </row>
    <row r="674" spans="6:6" s="4" customFormat="1" x14ac:dyDescent="0.3">
      <c r="F674" s="5"/>
    </row>
    <row r="675" spans="6:6" s="4" customFormat="1" x14ac:dyDescent="0.3">
      <c r="F675" s="5"/>
    </row>
    <row r="676" spans="6:6" s="4" customFormat="1" x14ac:dyDescent="0.3">
      <c r="F676" s="5"/>
    </row>
    <row r="677" spans="6:6" s="4" customFormat="1" x14ac:dyDescent="0.3">
      <c r="F677" s="5"/>
    </row>
    <row r="678" spans="6:6" s="4" customFormat="1" x14ac:dyDescent="0.3">
      <c r="F678" s="5"/>
    </row>
    <row r="679" spans="6:6" s="4" customFormat="1" x14ac:dyDescent="0.3">
      <c r="F679" s="5"/>
    </row>
    <row r="680" spans="6:6" s="4" customFormat="1" x14ac:dyDescent="0.3">
      <c r="F680" s="5"/>
    </row>
    <row r="681" spans="6:6" s="4" customFormat="1" x14ac:dyDescent="0.3">
      <c r="F681" s="5"/>
    </row>
    <row r="682" spans="6:6" s="4" customFormat="1" x14ac:dyDescent="0.3">
      <c r="F682" s="5"/>
    </row>
    <row r="683" spans="6:6" s="4" customFormat="1" x14ac:dyDescent="0.3">
      <c r="F683" s="5"/>
    </row>
  </sheetData>
  <autoFilter ref="A1:H11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C21" sqref="C21"/>
    </sheetView>
  </sheetViews>
  <sheetFormatPr baseColWidth="10" defaultRowHeight="14.4" x14ac:dyDescent="0.3"/>
  <cols>
    <col min="1" max="1" width="28.5546875" bestFit="1" customWidth="1"/>
  </cols>
  <sheetData>
    <row r="3" spans="1:1" x14ac:dyDescent="0.3">
      <c r="A3" t="s">
        <v>134</v>
      </c>
    </row>
    <row r="4" spans="1:1" ht="15" x14ac:dyDescent="0.25">
      <c r="A4" s="14">
        <v>2890908540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Donaciones 2018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mgalfan</dc:creator>
  <cp:lastModifiedBy>Alexis Felipe Muñoz Marchant</cp:lastModifiedBy>
  <dcterms:created xsi:type="dcterms:W3CDTF">2019-03-19T13:09:59Z</dcterms:created>
  <dcterms:modified xsi:type="dcterms:W3CDTF">2022-06-23T20:23:17Z</dcterms:modified>
</cp:coreProperties>
</file>