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colaboramds.sharepoint.com/sites/PobrezaeIngresos/Documentos compartidos/General/Pobreza por Ingresos/CASEN/Casen 2022/Resultados/Actualización/"/>
    </mc:Choice>
  </mc:AlternateContent>
  <xr:revisionPtr revIDLastSave="241" documentId="8_{D98FBEA3-E56E-46CA-AEBE-CE70742648B4}" xr6:coauthVersionLast="47" xr6:coauthVersionMax="47" xr10:uidLastSave="{E13E87D1-A2BC-4B90-AED9-572E57E4E310}"/>
  <bookViews>
    <workbookView xWindow="-120" yWindow="-120" windowWidth="29040" windowHeight="15840" tabRatio="724" xr2:uid="{B465D84C-B44D-4B26-9B56-9B531620D8F4}"/>
  </bookViews>
  <sheets>
    <sheet name="Índice" sheetId="1" r:id="rId1"/>
    <sheet name="Notas Técnicas" sheetId="5" r:id="rId2"/>
    <sheet name="1" sheetId="3" r:id="rId3"/>
    <sheet name="2" sheetId="2" r:id="rId4"/>
    <sheet name="3" sheetId="7" r:id="rId5"/>
    <sheet name="4" sheetId="10" r:id="rId6"/>
    <sheet name="5" sheetId="14" r:id="rId7"/>
    <sheet name="6" sheetId="17" r:id="rId8"/>
    <sheet name="7" sheetId="21" r:id="rId9"/>
    <sheet name="8" sheetId="25" r:id="rId10"/>
    <sheet name="9" sheetId="4" r:id="rId11"/>
    <sheet name="10" sheetId="6" r:id="rId12"/>
    <sheet name="11" sheetId="8" r:id="rId13"/>
    <sheet name="12" sheetId="9" r:id="rId14"/>
    <sheet name="13" sheetId="11" r:id="rId15"/>
    <sheet name="14" sheetId="12" r:id="rId16"/>
    <sheet name="15" sheetId="15" r:id="rId17"/>
    <sheet name="16" sheetId="16" r:id="rId18"/>
    <sheet name="17" sheetId="18" r:id="rId19"/>
    <sheet name="18" sheetId="19" r:id="rId20"/>
    <sheet name="19" sheetId="22" r:id="rId21"/>
    <sheet name="20" sheetId="23" r:id="rId22"/>
    <sheet name="21" sheetId="26" r:id="rId23"/>
    <sheet name="22" sheetId="27" r:id="rId24"/>
    <sheet name="23" sheetId="29" r:id="rId25"/>
    <sheet name="24" sheetId="30" r:id="rId26"/>
    <sheet name="25" sheetId="31" r:id="rId27"/>
    <sheet name="26" sheetId="32" r:id="rId28"/>
    <sheet name="27" sheetId="33" r:id="rId29"/>
    <sheet name="28" sheetId="34" r:id="rId30"/>
    <sheet name="29" sheetId="35" r:id="rId31"/>
    <sheet name="30" sheetId="37" r:id="rId32"/>
    <sheet name="31" sheetId="38" r:id="rId33"/>
    <sheet name="32" sheetId="39" r:id="rId34"/>
    <sheet name="33" sheetId="41" r:id="rId35"/>
    <sheet name="34" sheetId="42" r:id="rId36"/>
    <sheet name="35" sheetId="43" r:id="rId37"/>
    <sheet name="36" sheetId="44" r:id="rId38"/>
    <sheet name="37" sheetId="45" r:id="rId39"/>
    <sheet name="38" sheetId="46" r:id="rId40"/>
    <sheet name="39" sheetId="48" r:id="rId41"/>
    <sheet name="40" sheetId="49" r:id="rId42"/>
    <sheet name="41" sheetId="50" r:id="rId43"/>
    <sheet name="42" sheetId="51" r:id="rId44"/>
    <sheet name="43" sheetId="57" r:id="rId45"/>
    <sheet name="44" sheetId="60" r:id="rId46"/>
    <sheet name="45" sheetId="63" r:id="rId47"/>
    <sheet name="46" sheetId="66" r:id="rId48"/>
    <sheet name="47" sheetId="67" r:id="rId49"/>
    <sheet name="48" sheetId="52" r:id="rId50"/>
    <sheet name="49" sheetId="53" r:id="rId51"/>
    <sheet name="50" sheetId="55" r:id="rId52"/>
    <sheet name="51" sheetId="56" r:id="rId53"/>
    <sheet name="52" sheetId="58" r:id="rId54"/>
    <sheet name="53" sheetId="59" r:id="rId55"/>
    <sheet name="54" sheetId="61" r:id="rId56"/>
    <sheet name="55" sheetId="62" r:id="rId57"/>
    <sheet name="56" sheetId="64" r:id="rId58"/>
    <sheet name="57" sheetId="65" r:id="rId59"/>
    <sheet name="58" sheetId="68" r:id="rId60"/>
    <sheet name="59" sheetId="69" r:id="rId61"/>
    <sheet name="60" sheetId="70" r:id="rId62"/>
    <sheet name="61" sheetId="71" r:id="rId63"/>
    <sheet name="62" sheetId="72" r:id="rId64"/>
    <sheet name="63" sheetId="73" r:id="rId65"/>
    <sheet name="64" sheetId="74" r:id="rId66"/>
    <sheet name="65" sheetId="78" r:id="rId67"/>
    <sheet name="66" sheetId="79" r:id="rId68"/>
    <sheet name="67" sheetId="80" r:id="rId69"/>
    <sheet name="68" sheetId="81" r:id="rId70"/>
    <sheet name="69" sheetId="82" r:id="rId71"/>
    <sheet name="70" sheetId="83" r:id="rId72"/>
    <sheet name="71" sheetId="84" r:id="rId73"/>
    <sheet name="72" sheetId="85" r:id="rId74"/>
    <sheet name="73" sheetId="86" r:id="rId75"/>
    <sheet name="74" sheetId="91" r:id="rId76"/>
    <sheet name="75" sheetId="40" r:id="rId77"/>
    <sheet name="76" sheetId="94" r:id="rId78"/>
    <sheet name="77" sheetId="95" r:id="rId79"/>
    <sheet name="78" sheetId="96" r:id="rId80"/>
    <sheet name="79" sheetId="87" r:id="rId81"/>
    <sheet name="80" sheetId="90" r:id="rId82"/>
    <sheet name="81" sheetId="88" r:id="rId83"/>
    <sheet name="82" sheetId="89" r:id="rId84"/>
  </sheets>
  <definedNames>
    <definedName name="_xlnm._FilterDatabase" localSheetId="40" hidden="1">'39'!$A$6:$J$6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71" l="1"/>
  <c r="J29" i="70"/>
  <c r="J14" i="71" l="1"/>
  <c r="J25" i="71"/>
  <c r="J33" i="71"/>
  <c r="J10" i="71"/>
  <c r="J18" i="71"/>
  <c r="J33" i="68"/>
  <c r="J33" i="70"/>
  <c r="J25" i="68"/>
  <c r="J25" i="70"/>
  <c r="J14" i="68"/>
  <c r="J14" i="70"/>
  <c r="J10" i="68"/>
  <c r="J10" i="70"/>
  <c r="J18" i="68"/>
  <c r="J18" i="70"/>
  <c r="J24" i="62"/>
  <c r="J16" i="65"/>
  <c r="J34" i="64"/>
  <c r="J29" i="68"/>
  <c r="J21" i="62"/>
  <c r="J29" i="65"/>
  <c r="J27" i="62"/>
  <c r="J39" i="65"/>
  <c r="J9" i="62"/>
  <c r="J11" i="65"/>
  <c r="J12" i="62"/>
  <c r="J15" i="62"/>
  <c r="J21" i="65"/>
  <c r="J39" i="64"/>
  <c r="J29" i="64"/>
  <c r="J21" i="64"/>
  <c r="J11" i="64"/>
  <c r="J16" i="64"/>
  <c r="J111" i="59"/>
  <c r="J94" i="59"/>
  <c r="J77" i="59"/>
  <c r="J57" i="59"/>
  <c r="J40" i="59"/>
  <c r="J23" i="59"/>
  <c r="J27" i="55"/>
  <c r="J27" i="61"/>
  <c r="J21" i="55"/>
  <c r="J21" i="61"/>
  <c r="J24" i="55"/>
  <c r="J24" i="61"/>
  <c r="J9" i="55"/>
  <c r="J9" i="61"/>
  <c r="J12" i="55"/>
  <c r="J12" i="61"/>
  <c r="J15" i="55"/>
  <c r="J15" i="61"/>
  <c r="J41" i="66" l="1"/>
  <c r="J45" i="66"/>
  <c r="J23" i="57"/>
  <c r="J33" i="66"/>
  <c r="J12" i="51"/>
  <c r="J21" i="63"/>
  <c r="J37" i="66"/>
  <c r="J26" i="63"/>
  <c r="J41" i="67"/>
  <c r="J45" i="67"/>
  <c r="J37" i="67"/>
  <c r="J33" i="67"/>
  <c r="J27" i="51"/>
  <c r="J57" i="57"/>
  <c r="J39" i="63"/>
  <c r="J30" i="51"/>
  <c r="J145" i="57"/>
  <c r="J33" i="60"/>
  <c r="J36" i="60"/>
  <c r="J10" i="66"/>
  <c r="J10" i="67"/>
  <c r="J162" i="57"/>
  <c r="J14" i="66"/>
  <c r="J14" i="67"/>
  <c r="J36" i="51"/>
  <c r="J40" i="57"/>
  <c r="J30" i="60"/>
  <c r="J18" i="67"/>
  <c r="J18" i="66"/>
  <c r="J33" i="51"/>
  <c r="J27" i="60"/>
  <c r="J16" i="63"/>
  <c r="J22" i="66"/>
  <c r="J22" i="67"/>
  <c r="J11" i="63"/>
  <c r="J74" i="57"/>
  <c r="J15" i="60"/>
  <c r="J44" i="63"/>
  <c r="J18" i="51"/>
  <c r="J12" i="60"/>
  <c r="J49" i="63"/>
  <c r="J18" i="60"/>
  <c r="J9" i="51"/>
  <c r="J15" i="51"/>
  <c r="J111" i="57"/>
  <c r="J128" i="57"/>
  <c r="J9" i="60"/>
  <c r="J54" i="63"/>
  <c r="J37" i="19"/>
  <c r="J25" i="27"/>
  <c r="J33" i="22"/>
  <c r="J29" i="26"/>
  <c r="J25" i="26"/>
  <c r="J14" i="27" l="1"/>
  <c r="J14" i="26"/>
  <c r="J10" i="26"/>
  <c r="J18" i="23"/>
  <c r="J18" i="26"/>
  <c r="J10" i="27"/>
  <c r="J33" i="27"/>
  <c r="J27" i="9"/>
  <c r="J29" i="27"/>
  <c r="J34" i="65"/>
  <c r="J18" i="27"/>
  <c r="J14" i="23"/>
  <c r="J21" i="15"/>
  <c r="J10" i="23"/>
  <c r="J27" i="19"/>
  <c r="J20" i="19"/>
  <c r="J13" i="19"/>
  <c r="J25" i="23"/>
  <c r="J44" i="18"/>
  <c r="J29" i="23"/>
  <c r="J37" i="18"/>
  <c r="J33" i="23"/>
  <c r="J25" i="22"/>
  <c r="J33" i="26"/>
  <c r="J29" i="22"/>
  <c r="J348" i="10"/>
  <c r="C37" i="3"/>
  <c r="C36" i="3"/>
  <c r="C35" i="3"/>
  <c r="C34" i="3"/>
  <c r="C33" i="3"/>
  <c r="B37" i="3"/>
  <c r="B36" i="3"/>
  <c r="B35" i="3"/>
  <c r="B34" i="3"/>
  <c r="B33" i="3"/>
  <c r="J37" i="21" l="1"/>
  <c r="J41" i="21"/>
  <c r="J45" i="21"/>
  <c r="J33" i="21"/>
  <c r="J18" i="25"/>
  <c r="J10" i="25"/>
  <c r="J14" i="25"/>
  <c r="J343" i="10"/>
  <c r="J344" i="10"/>
  <c r="J352" i="10"/>
  <c r="J345" i="10"/>
  <c r="J353" i="10"/>
  <c r="J354" i="10"/>
  <c r="J339" i="10"/>
  <c r="J251" i="10"/>
  <c r="J347" i="10"/>
  <c r="J349" i="10"/>
  <c r="J341" i="10"/>
  <c r="J69" i="7"/>
  <c r="J340" i="10"/>
  <c r="J351" i="10"/>
  <c r="J342" i="10"/>
  <c r="J350" i="10"/>
  <c r="J258" i="10"/>
  <c r="J73" i="7"/>
  <c r="J56" i="7"/>
  <c r="J346" i="10"/>
  <c r="J264" i="10"/>
  <c r="J256" i="10"/>
  <c r="J55" i="7"/>
  <c r="J74" i="7"/>
  <c r="J265" i="10"/>
  <c r="J257" i="10"/>
  <c r="J252" i="10"/>
  <c r="J260" i="10"/>
  <c r="J255" i="10"/>
  <c r="J262" i="10"/>
  <c r="J254" i="10"/>
  <c r="J263" i="10"/>
  <c r="J12" i="7"/>
  <c r="J261" i="10"/>
  <c r="J253" i="10"/>
  <c r="J259" i="10"/>
  <c r="J266" i="10"/>
  <c r="H39" i="65"/>
  <c r="H29" i="71"/>
  <c r="H77" i="59"/>
  <c r="G33" i="71"/>
  <c r="G24" i="56"/>
  <c r="G21" i="62"/>
  <c r="F24" i="56"/>
  <c r="F25" i="71"/>
  <c r="E24" i="56"/>
  <c r="E77" i="59"/>
  <c r="D33" i="71"/>
  <c r="D77" i="59"/>
  <c r="C27" i="62"/>
  <c r="C29" i="71"/>
  <c r="C25" i="71"/>
  <c r="H33" i="70"/>
  <c r="H29" i="70"/>
  <c r="H21" i="61"/>
  <c r="G111" i="58"/>
  <c r="G29" i="70"/>
  <c r="G25" i="70"/>
  <c r="F27" i="55"/>
  <c r="F24" i="61"/>
  <c r="F77" i="58"/>
  <c r="E27" i="55"/>
  <c r="E29" i="70"/>
  <c r="E25" i="70"/>
  <c r="D39" i="64"/>
  <c r="D25" i="70"/>
  <c r="C39" i="64"/>
  <c r="C29" i="70"/>
  <c r="C21" i="61"/>
  <c r="D21" i="64" l="1"/>
  <c r="D10" i="70"/>
  <c r="F18" i="68"/>
  <c r="D12" i="61"/>
  <c r="E16" i="65"/>
  <c r="C23" i="59"/>
  <c r="E23" i="58"/>
  <c r="C12" i="62"/>
  <c r="F9" i="56"/>
  <c r="E14" i="70"/>
  <c r="C57" i="59"/>
  <c r="F14" i="71"/>
  <c r="C9" i="55"/>
  <c r="E18" i="70"/>
  <c r="D10" i="71"/>
  <c r="C14" i="70"/>
  <c r="F23" i="58"/>
  <c r="D14" i="71"/>
  <c r="C57" i="58"/>
  <c r="F12" i="61"/>
  <c r="D21" i="65"/>
  <c r="G14" i="71"/>
  <c r="G21" i="65"/>
  <c r="H9" i="61"/>
  <c r="G23" i="58"/>
  <c r="H12" i="55"/>
  <c r="G40" i="58"/>
  <c r="H12" i="62"/>
  <c r="G10" i="71"/>
  <c r="G18" i="70"/>
  <c r="H18" i="70"/>
  <c r="H21" i="64"/>
  <c r="D94" i="58"/>
  <c r="D24" i="61"/>
  <c r="E15" i="56"/>
  <c r="E57" i="59"/>
  <c r="H11" i="64"/>
  <c r="H18" i="68"/>
  <c r="H27" i="56"/>
  <c r="H25" i="70"/>
  <c r="H9" i="56"/>
  <c r="H15" i="61"/>
  <c r="F12" i="62"/>
  <c r="E11" i="64"/>
  <c r="E21" i="55"/>
  <c r="E12" i="61"/>
  <c r="E27" i="62"/>
  <c r="E34" i="64"/>
  <c r="E39" i="65"/>
  <c r="E29" i="65"/>
  <c r="E33" i="70"/>
  <c r="E18" i="71"/>
  <c r="E10" i="68"/>
  <c r="E57" i="58"/>
  <c r="E24" i="61"/>
  <c r="E33" i="68"/>
  <c r="D29" i="65"/>
  <c r="D9" i="61"/>
  <c r="D10" i="68"/>
  <c r="D21" i="62"/>
  <c r="D15" i="56"/>
  <c r="D15" i="62"/>
  <c r="C24" i="55"/>
  <c r="G29" i="64"/>
  <c r="G27" i="55"/>
  <c r="F24" i="62"/>
  <c r="F10" i="68"/>
  <c r="F94" i="59"/>
  <c r="F15" i="56"/>
  <c r="F27" i="56"/>
  <c r="F21" i="56"/>
  <c r="F40" i="58"/>
  <c r="F77" i="59"/>
  <c r="F29" i="68"/>
  <c r="F18" i="70"/>
  <c r="F10" i="70"/>
  <c r="F16" i="64"/>
  <c r="E9" i="56"/>
  <c r="E27" i="56"/>
  <c r="E15" i="61"/>
  <c r="E27" i="61"/>
  <c r="E15" i="62"/>
  <c r="E39" i="64"/>
  <c r="E10" i="70"/>
  <c r="E12" i="56"/>
  <c r="E111" i="58"/>
  <c r="E111" i="59"/>
  <c r="E9" i="61"/>
  <c r="E14" i="71"/>
  <c r="E33" i="71"/>
  <c r="E21" i="56"/>
  <c r="E94" i="58"/>
  <c r="E94" i="59"/>
  <c r="E21" i="61"/>
  <c r="E12" i="62"/>
  <c r="E24" i="62"/>
  <c r="E21" i="64"/>
  <c r="E29" i="64"/>
  <c r="E29" i="68"/>
  <c r="E10" i="71"/>
  <c r="E29" i="71"/>
  <c r="E15" i="55"/>
  <c r="E40" i="59"/>
  <c r="E9" i="62"/>
  <c r="E21" i="62"/>
  <c r="E21" i="65"/>
  <c r="E18" i="68"/>
  <c r="E25" i="68"/>
  <c r="E25" i="71"/>
  <c r="E12" i="55"/>
  <c r="E24" i="55"/>
  <c r="E40" i="58"/>
  <c r="E23" i="59"/>
  <c r="E16" i="64"/>
  <c r="E14" i="68"/>
  <c r="E9" i="55"/>
  <c r="E77" i="58"/>
  <c r="E11" i="65"/>
  <c r="D15" i="55"/>
  <c r="D21" i="55"/>
  <c r="D12" i="56"/>
  <c r="D77" i="58"/>
  <c r="D57" i="59"/>
  <c r="D34" i="64"/>
  <c r="D18" i="70"/>
  <c r="D29" i="71"/>
  <c r="D21" i="56"/>
  <c r="D21" i="61"/>
  <c r="D16" i="64"/>
  <c r="D11" i="65"/>
  <c r="D33" i="68"/>
  <c r="D16" i="65"/>
  <c r="D12" i="55"/>
  <c r="D57" i="58"/>
  <c r="D23" i="59"/>
  <c r="D40" i="59"/>
  <c r="D12" i="62"/>
  <c r="D27" i="62"/>
  <c r="D18" i="68"/>
  <c r="D14" i="70"/>
  <c r="D18" i="71"/>
  <c r="D25" i="71"/>
  <c r="D27" i="55"/>
  <c r="D9" i="56"/>
  <c r="D15" i="61"/>
  <c r="D29" i="64"/>
  <c r="D39" i="65"/>
  <c r="D9" i="55"/>
  <c r="D27" i="56"/>
  <c r="D94" i="59"/>
  <c r="D111" i="59"/>
  <c r="D9" i="62"/>
  <c r="D11" i="64"/>
  <c r="D14" i="68"/>
  <c r="D29" i="68"/>
  <c r="D24" i="55"/>
  <c r="D23" i="58"/>
  <c r="D40" i="58"/>
  <c r="D27" i="61"/>
  <c r="D24" i="62"/>
  <c r="D33" i="70"/>
  <c r="D29" i="70"/>
  <c r="D24" i="56"/>
  <c r="D111" i="58"/>
  <c r="D25" i="68"/>
  <c r="C16" i="64"/>
  <c r="C94" i="58"/>
  <c r="C21" i="56"/>
  <c r="G11" i="64"/>
  <c r="G21" i="55"/>
  <c r="G25" i="71"/>
  <c r="G21" i="61"/>
  <c r="G10" i="68"/>
  <c r="G15" i="56"/>
  <c r="G15" i="61"/>
  <c r="G25" i="68"/>
  <c r="H14" i="71"/>
  <c r="H27" i="55"/>
  <c r="H21" i="55"/>
  <c r="H15" i="56"/>
  <c r="H111" i="59"/>
  <c r="H24" i="61"/>
  <c r="H21" i="62"/>
  <c r="H16" i="65"/>
  <c r="H14" i="70"/>
  <c r="H9" i="55"/>
  <c r="H23" i="59"/>
  <c r="H57" i="59"/>
  <c r="H27" i="62"/>
  <c r="H29" i="64"/>
  <c r="H25" i="68"/>
  <c r="H25" i="71"/>
  <c r="H94" i="58"/>
  <c r="H40" i="59"/>
  <c r="H9" i="62"/>
  <c r="H16" i="64"/>
  <c r="H14" i="68"/>
  <c r="H33" i="68"/>
  <c r="H15" i="55"/>
  <c r="H24" i="56"/>
  <c r="H77" i="58"/>
  <c r="H12" i="61"/>
  <c r="H15" i="62"/>
  <c r="H39" i="64"/>
  <c r="H11" i="65"/>
  <c r="H10" i="70"/>
  <c r="H33" i="71"/>
  <c r="H24" i="55"/>
  <c r="H57" i="58"/>
  <c r="H111" i="58"/>
  <c r="H24" i="62"/>
  <c r="H29" i="65"/>
  <c r="H18" i="71"/>
  <c r="H10" i="71"/>
  <c r="H12" i="56"/>
  <c r="H23" i="58"/>
  <c r="H40" i="58"/>
  <c r="H27" i="61"/>
  <c r="H21" i="65"/>
  <c r="H10" i="68"/>
  <c r="H29" i="68"/>
  <c r="H21" i="56"/>
  <c r="H94" i="59"/>
  <c r="H34" i="64"/>
  <c r="F9" i="55"/>
  <c r="F24" i="55"/>
  <c r="F21" i="65"/>
  <c r="F111" i="58"/>
  <c r="F40" i="59"/>
  <c r="F57" i="59"/>
  <c r="F111" i="59"/>
  <c r="F39" i="64"/>
  <c r="F16" i="65"/>
  <c r="F33" i="70"/>
  <c r="F10" i="71"/>
  <c r="F29" i="71"/>
  <c r="F23" i="59"/>
  <c r="F15" i="61"/>
  <c r="F9" i="61"/>
  <c r="F27" i="61"/>
  <c r="F29" i="64"/>
  <c r="F39" i="65"/>
  <c r="F29" i="65"/>
  <c r="F14" i="68"/>
  <c r="F25" i="68"/>
  <c r="F15" i="55"/>
  <c r="F12" i="55"/>
  <c r="F12" i="56"/>
  <c r="F21" i="61"/>
  <c r="F15" i="62"/>
  <c r="F9" i="62"/>
  <c r="F27" i="62"/>
  <c r="F21" i="62"/>
  <c r="F21" i="64"/>
  <c r="F33" i="68"/>
  <c r="F14" i="70"/>
  <c r="F29" i="70"/>
  <c r="F18" i="71"/>
  <c r="F21" i="55"/>
  <c r="F11" i="64"/>
  <c r="F34" i="64"/>
  <c r="F11" i="65"/>
  <c r="F25" i="70"/>
  <c r="F33" i="71"/>
  <c r="F57" i="58"/>
  <c r="F94" i="58"/>
  <c r="C29" i="65"/>
  <c r="C18" i="71"/>
  <c r="C12" i="61"/>
  <c r="C15" i="62"/>
  <c r="C40" i="59"/>
  <c r="C21" i="62"/>
  <c r="C111" i="59"/>
  <c r="C24" i="61"/>
  <c r="C39" i="65"/>
  <c r="C10" i="68"/>
  <c r="C33" i="71"/>
  <c r="C11" i="64"/>
  <c r="C14" i="68"/>
  <c r="C15" i="56"/>
  <c r="C23" i="58"/>
  <c r="C9" i="61"/>
  <c r="G39" i="65"/>
  <c r="G14" i="70"/>
  <c r="G9" i="55"/>
  <c r="G9" i="56"/>
  <c r="G77" i="58"/>
  <c r="G77" i="59"/>
  <c r="G24" i="61"/>
  <c r="G24" i="62"/>
  <c r="G39" i="64"/>
  <c r="G11" i="65"/>
  <c r="G10" i="70"/>
  <c r="G94" i="58"/>
  <c r="G57" i="59"/>
  <c r="G94" i="59"/>
  <c r="G9" i="61"/>
  <c r="G29" i="65"/>
  <c r="G18" i="71"/>
  <c r="G12" i="61"/>
  <c r="G27" i="61"/>
  <c r="G27" i="62"/>
  <c r="G16" i="65"/>
  <c r="G9" i="62"/>
  <c r="G12" i="55"/>
  <c r="G12" i="56"/>
  <c r="G21" i="56"/>
  <c r="G23" i="59"/>
  <c r="G111" i="59"/>
  <c r="G16" i="64"/>
  <c r="G14" i="68"/>
  <c r="G33" i="68"/>
  <c r="G33" i="70"/>
  <c r="G27" i="56"/>
  <c r="G12" i="62"/>
  <c r="G34" i="64"/>
  <c r="G29" i="68"/>
  <c r="G29" i="71"/>
  <c r="G15" i="55"/>
  <c r="G24" i="55"/>
  <c r="G57" i="58"/>
  <c r="G40" i="59"/>
  <c r="G15" i="62"/>
  <c r="G21" i="64"/>
  <c r="G18" i="68"/>
  <c r="C27" i="61"/>
  <c r="C21" i="65"/>
  <c r="C25" i="70"/>
  <c r="C77" i="58"/>
  <c r="C18" i="70"/>
  <c r="C33" i="70"/>
  <c r="C12" i="55"/>
  <c r="C10" i="71"/>
  <c r="C29" i="64"/>
  <c r="C9" i="56"/>
  <c r="C11" i="65"/>
  <c r="C10" i="70"/>
  <c r="C27" i="55"/>
  <c r="C15" i="55"/>
  <c r="C24" i="56"/>
  <c r="C77" i="59"/>
  <c r="C15" i="61"/>
  <c r="C9" i="62"/>
  <c r="C24" i="62"/>
  <c r="C21" i="64"/>
  <c r="C34" i="64"/>
  <c r="C18" i="68"/>
  <c r="C29" i="68"/>
  <c r="C21" i="55"/>
  <c r="C12" i="56"/>
  <c r="C40" i="58"/>
  <c r="C16" i="65"/>
  <c r="C25" i="68"/>
  <c r="C14" i="71"/>
  <c r="C33" i="68"/>
  <c r="C27" i="56"/>
  <c r="C111" i="58"/>
  <c r="C94" i="59"/>
  <c r="E45" i="67"/>
  <c r="E41" i="67"/>
  <c r="E37" i="67"/>
  <c r="E33" i="67"/>
  <c r="D10" i="66" l="1"/>
  <c r="D10" i="67"/>
  <c r="D27" i="60"/>
  <c r="D33" i="66"/>
  <c r="D39" i="63"/>
  <c r="D33" i="67"/>
  <c r="D14" i="66"/>
  <c r="D14" i="67"/>
  <c r="D30" i="60"/>
  <c r="D44" i="63"/>
  <c r="D37" i="66"/>
  <c r="D37" i="67"/>
  <c r="D18" i="66"/>
  <c r="D18" i="67"/>
  <c r="D33" i="60"/>
  <c r="D41" i="67"/>
  <c r="D49" i="63"/>
  <c r="D41" i="66"/>
  <c r="D22" i="66"/>
  <c r="D22" i="67"/>
  <c r="D36" i="60"/>
  <c r="D45" i="67"/>
  <c r="D54" i="63"/>
  <c r="D45" i="66"/>
  <c r="H10" i="66"/>
  <c r="H10" i="67"/>
  <c r="H27" i="60"/>
  <c r="H39" i="63"/>
  <c r="H33" i="66"/>
  <c r="H33" i="67"/>
  <c r="H14" i="66"/>
  <c r="H14" i="67"/>
  <c r="H30" i="60"/>
  <c r="H37" i="67"/>
  <c r="H37" i="66"/>
  <c r="H44" i="63"/>
  <c r="H18" i="66"/>
  <c r="H18" i="67"/>
  <c r="H33" i="60"/>
  <c r="H41" i="66"/>
  <c r="H41" i="67"/>
  <c r="H49" i="63"/>
  <c r="H22" i="67"/>
  <c r="H22" i="66"/>
  <c r="H36" i="60"/>
  <c r="H45" i="67"/>
  <c r="H54" i="63"/>
  <c r="H45" i="66"/>
  <c r="F18" i="66"/>
  <c r="F18" i="67"/>
  <c r="F22" i="67"/>
  <c r="F22" i="66"/>
  <c r="F45" i="66"/>
  <c r="F45" i="67"/>
  <c r="F41" i="67"/>
  <c r="F41" i="66"/>
  <c r="F10" i="67"/>
  <c r="F10" i="66"/>
  <c r="F33" i="67"/>
  <c r="F33" i="66"/>
  <c r="F14" i="66"/>
  <c r="F14" i="67"/>
  <c r="F37" i="66"/>
  <c r="F37" i="67"/>
  <c r="C18" i="66"/>
  <c r="C18" i="67"/>
  <c r="C33" i="60"/>
  <c r="C49" i="63"/>
  <c r="C41" i="67"/>
  <c r="C41" i="66"/>
  <c r="C22" i="66"/>
  <c r="C22" i="67"/>
  <c r="C36" i="60"/>
  <c r="C45" i="66"/>
  <c r="C45" i="67"/>
  <c r="C54" i="63"/>
  <c r="C10" i="66"/>
  <c r="C10" i="67"/>
  <c r="C27" i="60"/>
  <c r="C33" i="67"/>
  <c r="C39" i="63"/>
  <c r="C33" i="66"/>
  <c r="C14" i="67"/>
  <c r="C14" i="66"/>
  <c r="C30" i="60"/>
  <c r="C37" i="67"/>
  <c r="C37" i="66"/>
  <c r="C44" i="63"/>
  <c r="G10" i="67"/>
  <c r="G10" i="66"/>
  <c r="G33" i="66"/>
  <c r="G33" i="67"/>
  <c r="G14" i="67"/>
  <c r="G14" i="66"/>
  <c r="G37" i="66"/>
  <c r="G37" i="67"/>
  <c r="G18" i="66"/>
  <c r="G18" i="67"/>
  <c r="G22" i="67"/>
  <c r="G22" i="66"/>
  <c r="G45" i="66"/>
  <c r="G45" i="67"/>
  <c r="G41" i="66"/>
  <c r="G41" i="67"/>
  <c r="E10" i="67"/>
  <c r="E10" i="66"/>
  <c r="E27" i="60"/>
  <c r="E33" i="66"/>
  <c r="E39" i="63"/>
  <c r="E14" i="67"/>
  <c r="E14" i="66"/>
  <c r="E30" i="60"/>
  <c r="E37" i="66"/>
  <c r="E44" i="63"/>
  <c r="E18" i="67"/>
  <c r="E18" i="66"/>
  <c r="E33" i="60"/>
  <c r="E49" i="63"/>
  <c r="E41" i="66"/>
  <c r="E22" i="66"/>
  <c r="E22" i="67"/>
  <c r="E36" i="60"/>
  <c r="E54" i="63"/>
  <c r="E45" i="66"/>
  <c r="G27" i="60"/>
  <c r="G39" i="63"/>
  <c r="G30" i="60"/>
  <c r="G44" i="63"/>
  <c r="G36" i="60"/>
  <c r="G54" i="63"/>
  <c r="G33" i="60"/>
  <c r="G49" i="63"/>
  <c r="F36" i="60"/>
  <c r="F54" i="63"/>
  <c r="F33" i="60"/>
  <c r="F49" i="63"/>
  <c r="F27" i="60"/>
  <c r="F39" i="63"/>
  <c r="F30" i="60"/>
  <c r="F44" i="63"/>
  <c r="H15" i="60"/>
  <c r="H21" i="63"/>
  <c r="H18" i="60"/>
  <c r="H26" i="63"/>
  <c r="H12" i="60"/>
  <c r="H16" i="63"/>
  <c r="H11" i="63"/>
  <c r="H9" i="60"/>
  <c r="G11" i="63"/>
  <c r="G9" i="60"/>
  <c r="G16" i="63"/>
  <c r="G12" i="60"/>
  <c r="G21" i="63"/>
  <c r="G15" i="60"/>
  <c r="G26" i="63"/>
  <c r="G18" i="60"/>
  <c r="F9" i="60"/>
  <c r="F11" i="63"/>
  <c r="F16" i="63"/>
  <c r="F12" i="60"/>
  <c r="F21" i="63"/>
  <c r="F15" i="60"/>
  <c r="F18" i="60"/>
  <c r="F26" i="63"/>
  <c r="D9" i="60"/>
  <c r="D11" i="63"/>
  <c r="D12" i="60"/>
  <c r="D16" i="63"/>
  <c r="D15" i="60"/>
  <c r="D21" i="63"/>
  <c r="D18" i="60"/>
  <c r="D26" i="63"/>
  <c r="C18" i="60"/>
  <c r="C26" i="63"/>
  <c r="C11" i="63"/>
  <c r="C9" i="60"/>
  <c r="C12" i="60"/>
  <c r="C16" i="63"/>
  <c r="C21" i="63"/>
  <c r="C15" i="60"/>
  <c r="E9" i="60"/>
  <c r="E11" i="63"/>
  <c r="E16" i="63"/>
  <c r="E12" i="60"/>
  <c r="E21" i="63"/>
  <c r="E15" i="60"/>
  <c r="E18" i="60"/>
  <c r="E26" i="63"/>
  <c r="H30" i="51"/>
  <c r="H128" i="57"/>
  <c r="H145" i="57"/>
  <c r="H33" i="51"/>
  <c r="H162" i="57"/>
  <c r="H36" i="51"/>
  <c r="H40" i="57"/>
  <c r="H12" i="51"/>
  <c r="H15" i="51"/>
  <c r="H57" i="57"/>
  <c r="H18" i="51"/>
  <c r="H74" i="57"/>
  <c r="H23" i="57"/>
  <c r="H9" i="51"/>
  <c r="H27" i="51"/>
  <c r="H111" i="57"/>
  <c r="G111" i="57"/>
  <c r="G27" i="51"/>
  <c r="G40" i="57"/>
  <c r="G12" i="51"/>
  <c r="G30" i="51"/>
  <c r="G128" i="57"/>
  <c r="G15" i="51"/>
  <c r="G57" i="57"/>
  <c r="G145" i="57"/>
  <c r="G33" i="51"/>
  <c r="G9" i="51"/>
  <c r="G23" i="57"/>
  <c r="G74" i="57"/>
  <c r="G18" i="51"/>
  <c r="G162" i="57"/>
  <c r="G36" i="51"/>
  <c r="F74" i="57"/>
  <c r="F18" i="51"/>
  <c r="F162" i="57"/>
  <c r="F36" i="51"/>
  <c r="F23" i="57"/>
  <c r="F9" i="51"/>
  <c r="F27" i="51"/>
  <c r="F111" i="57"/>
  <c r="F40" i="57"/>
  <c r="F12" i="51"/>
  <c r="F128" i="57"/>
  <c r="F30" i="51"/>
  <c r="F57" i="57"/>
  <c r="F15" i="51"/>
  <c r="F145" i="57"/>
  <c r="F33" i="51"/>
  <c r="D12" i="51"/>
  <c r="D40" i="57"/>
  <c r="D128" i="57"/>
  <c r="D30" i="51"/>
  <c r="D57" i="57"/>
  <c r="D15" i="51"/>
  <c r="D145" i="57"/>
  <c r="D33" i="51"/>
  <c r="D74" i="57"/>
  <c r="D18" i="51"/>
  <c r="D162" i="57"/>
  <c r="D36" i="51"/>
  <c r="D23" i="57"/>
  <c r="D9" i="51"/>
  <c r="D27" i="51"/>
  <c r="D111" i="57"/>
  <c r="E40" i="57"/>
  <c r="E12" i="51"/>
  <c r="E128" i="57"/>
  <c r="E30" i="51"/>
  <c r="E57" i="57"/>
  <c r="E15" i="51"/>
  <c r="E145" i="57"/>
  <c r="E33" i="51"/>
  <c r="E18" i="51"/>
  <c r="E74" i="57"/>
  <c r="E36" i="51"/>
  <c r="E162" i="57"/>
  <c r="E23" i="57"/>
  <c r="E9" i="51"/>
  <c r="E27" i="51"/>
  <c r="E111" i="57"/>
  <c r="C57" i="57"/>
  <c r="C15" i="51"/>
  <c r="C33" i="51"/>
  <c r="C145" i="57"/>
  <c r="C74" i="57"/>
  <c r="C18" i="51"/>
  <c r="C36" i="51"/>
  <c r="C162" i="57"/>
  <c r="C23" i="57"/>
  <c r="C9" i="51"/>
  <c r="C27" i="51"/>
  <c r="C111" i="57"/>
  <c r="C40" i="57"/>
  <c r="C12" i="51"/>
  <c r="C128" i="57"/>
  <c r="C30" i="51"/>
  <c r="J18" i="22" l="1"/>
  <c r="J14" i="22"/>
  <c r="J10" i="22"/>
  <c r="C51" i="19"/>
  <c r="D51" i="19"/>
  <c r="E51" i="19"/>
  <c r="F51" i="19"/>
  <c r="G51" i="19"/>
  <c r="H51" i="19"/>
  <c r="J51" i="19"/>
  <c r="C44" i="19"/>
  <c r="D44" i="19"/>
  <c r="E44" i="19"/>
  <c r="F44" i="19"/>
  <c r="G44" i="19"/>
  <c r="H44" i="19"/>
  <c r="J44" i="19"/>
  <c r="C37" i="19"/>
  <c r="D37" i="19"/>
  <c r="E37" i="19"/>
  <c r="F37" i="19"/>
  <c r="G37" i="19"/>
  <c r="H37" i="19"/>
  <c r="I51" i="19"/>
  <c r="I44" i="19"/>
  <c r="I37" i="19"/>
  <c r="J51" i="18"/>
  <c r="J13" i="18"/>
  <c r="J20" i="18"/>
  <c r="J27" i="18"/>
  <c r="H33" i="23"/>
  <c r="H24" i="16"/>
  <c r="H25" i="23"/>
  <c r="G33" i="23"/>
  <c r="G25" i="23"/>
  <c r="F27" i="9"/>
  <c r="F111" i="12" s="1"/>
  <c r="F25" i="23"/>
  <c r="H33" i="26"/>
  <c r="H29" i="26"/>
  <c r="H21" i="8"/>
  <c r="H77" i="11" s="1"/>
  <c r="G27" i="8"/>
  <c r="G111" i="11" s="1"/>
  <c r="G29" i="22"/>
  <c r="G25" i="26"/>
  <c r="F51" i="18"/>
  <c r="F29" i="22"/>
  <c r="F25" i="26"/>
  <c r="J45" i="25"/>
  <c r="J41" i="25"/>
  <c r="J37" i="25"/>
  <c r="J33" i="25"/>
  <c r="J22" i="25"/>
  <c r="E45" i="25"/>
  <c r="E41" i="25"/>
  <c r="D45" i="21"/>
  <c r="C72" i="17"/>
  <c r="C41" i="25"/>
  <c r="F18" i="7"/>
  <c r="F27" i="17"/>
  <c r="F14" i="25"/>
  <c r="F10" i="25"/>
  <c r="J22" i="21"/>
  <c r="J18" i="21"/>
  <c r="J14" i="21"/>
  <c r="J10" i="21"/>
  <c r="J27" i="16"/>
  <c r="J24" i="16"/>
  <c r="J21" i="16"/>
  <c r="J15" i="16"/>
  <c r="J12" i="16"/>
  <c r="J9" i="16"/>
  <c r="J27" i="15"/>
  <c r="J24" i="15"/>
  <c r="J15" i="15"/>
  <c r="J12" i="15"/>
  <c r="J9" i="15"/>
  <c r="J111" i="12"/>
  <c r="J24" i="9"/>
  <c r="J94" i="12" s="1"/>
  <c r="J21" i="9"/>
  <c r="J77" i="12" s="1"/>
  <c r="J15" i="9"/>
  <c r="J57" i="12" s="1"/>
  <c r="J12" i="9"/>
  <c r="J40" i="12" s="1"/>
  <c r="J9" i="9"/>
  <c r="J23" i="12" s="1"/>
  <c r="J27" i="8"/>
  <c r="J111" i="11" s="1"/>
  <c r="J24" i="8"/>
  <c r="J94" i="11" s="1"/>
  <c r="J21" i="8"/>
  <c r="J77" i="11" s="1"/>
  <c r="J15" i="8"/>
  <c r="J57" i="11" s="1"/>
  <c r="J12" i="8"/>
  <c r="J40" i="11" s="1"/>
  <c r="J9" i="8"/>
  <c r="J23" i="11" s="1"/>
  <c r="E33" i="23"/>
  <c r="D27" i="16"/>
  <c r="C33" i="23"/>
  <c r="E25" i="23"/>
  <c r="D25" i="27"/>
  <c r="C25" i="27"/>
  <c r="E27" i="15"/>
  <c r="D33" i="22"/>
  <c r="C27" i="8"/>
  <c r="C111" i="11" s="1"/>
  <c r="E29" i="26"/>
  <c r="D24" i="8"/>
  <c r="D94" i="11" s="1"/>
  <c r="C44" i="18"/>
  <c r="E25" i="26"/>
  <c r="D25" i="26"/>
  <c r="C25" i="26"/>
  <c r="J72" i="17"/>
  <c r="J65" i="17"/>
  <c r="J58" i="17"/>
  <c r="J51" i="17"/>
  <c r="J34" i="17"/>
  <c r="J27" i="17"/>
  <c r="J20" i="17"/>
  <c r="J13" i="17"/>
  <c r="J36" i="14"/>
  <c r="J33" i="14"/>
  <c r="J30" i="14"/>
  <c r="J27" i="14"/>
  <c r="J18" i="14"/>
  <c r="J15" i="14"/>
  <c r="J12" i="14"/>
  <c r="J9" i="14"/>
  <c r="J162" i="10"/>
  <c r="J145" i="10"/>
  <c r="J128" i="10"/>
  <c r="J111" i="10"/>
  <c r="J74" i="10"/>
  <c r="J57" i="10"/>
  <c r="J40" i="10"/>
  <c r="J23" i="10"/>
  <c r="J75" i="7"/>
  <c r="J72" i="7"/>
  <c r="J66" i="7"/>
  <c r="J63" i="7"/>
  <c r="J36" i="7"/>
  <c r="J33" i="7"/>
  <c r="J30" i="7"/>
  <c r="J27" i="7"/>
  <c r="J18" i="7"/>
  <c r="J15" i="7"/>
  <c r="J9" i="7"/>
  <c r="E30" i="7"/>
  <c r="E33" i="25"/>
  <c r="C37" i="25"/>
  <c r="D33" i="25"/>
  <c r="C27" i="7"/>
  <c r="E22" i="25"/>
  <c r="E18" i="21"/>
  <c r="E14" i="25"/>
  <c r="E9" i="14"/>
  <c r="D18" i="14"/>
  <c r="C34" i="17"/>
  <c r="D57" i="10"/>
  <c r="C15" i="14"/>
  <c r="D40" i="10"/>
  <c r="C12" i="14"/>
  <c r="D10" i="25"/>
  <c r="C9" i="14"/>
  <c r="I33" i="71"/>
  <c r="I94" i="58"/>
  <c r="I33" i="27"/>
  <c r="I29" i="23"/>
  <c r="I21" i="16"/>
  <c r="I27" i="15"/>
  <c r="I29" i="26"/>
  <c r="I25" i="26"/>
  <c r="F45" i="21" l="1"/>
  <c r="F45" i="25"/>
  <c r="F41" i="21"/>
  <c r="F41" i="25"/>
  <c r="F30" i="14"/>
  <c r="F37" i="25"/>
  <c r="F145" i="10"/>
  <c r="F33" i="25"/>
  <c r="I33" i="21"/>
  <c r="I45" i="66"/>
  <c r="G33" i="25"/>
  <c r="I14" i="71"/>
  <c r="I18" i="7"/>
  <c r="H33" i="25"/>
  <c r="G72" i="17"/>
  <c r="I11" i="64"/>
  <c r="H30" i="7"/>
  <c r="H33" i="7"/>
  <c r="G41" i="25"/>
  <c r="I12" i="61"/>
  <c r="H36" i="14"/>
  <c r="I33" i="60"/>
  <c r="I21" i="56"/>
  <c r="G58" i="17"/>
  <c r="I65" i="17"/>
  <c r="I39" i="63"/>
  <c r="I57" i="58"/>
  <c r="H74" i="10"/>
  <c r="I36" i="7"/>
  <c r="I30" i="60"/>
  <c r="I16" i="63"/>
  <c r="I21" i="63"/>
  <c r="C14" i="23"/>
  <c r="H10" i="22"/>
  <c r="C14" i="22"/>
  <c r="D10" i="23"/>
  <c r="G14" i="22"/>
  <c r="F18" i="27"/>
  <c r="D12" i="8"/>
  <c r="D40" i="11" s="1"/>
  <c r="E13" i="19"/>
  <c r="G18" i="22"/>
  <c r="G10" i="27"/>
  <c r="C18" i="22"/>
  <c r="D14" i="27"/>
  <c r="H14" i="22"/>
  <c r="G18" i="27"/>
  <c r="E14" i="26"/>
  <c r="G14" i="27"/>
  <c r="D15" i="15"/>
  <c r="E14" i="27"/>
  <c r="F10" i="22"/>
  <c r="H15" i="8"/>
  <c r="H57" i="11" s="1"/>
  <c r="H9" i="9"/>
  <c r="H23" i="12" s="1"/>
  <c r="C10" i="26"/>
  <c r="E18" i="26"/>
  <c r="C27" i="19"/>
  <c r="F14" i="26"/>
  <c r="H12" i="16"/>
  <c r="D10" i="22"/>
  <c r="D15" i="16"/>
  <c r="F18" i="26"/>
  <c r="F10" i="27"/>
  <c r="H18" i="23"/>
  <c r="E10" i="26"/>
  <c r="C9" i="16"/>
  <c r="E27" i="19"/>
  <c r="G10" i="22"/>
  <c r="F20" i="19"/>
  <c r="I15" i="16"/>
  <c r="I27" i="18"/>
  <c r="I10" i="26"/>
  <c r="I20" i="18"/>
  <c r="I9" i="9"/>
  <c r="I23" i="12" s="1"/>
  <c r="I12" i="9"/>
  <c r="I40" i="12" s="1"/>
  <c r="H9" i="14"/>
  <c r="H14" i="21"/>
  <c r="H18" i="21"/>
  <c r="I27" i="17"/>
  <c r="G13" i="17"/>
  <c r="G15" i="14"/>
  <c r="G22" i="21"/>
  <c r="I10" i="25"/>
  <c r="G40" i="10"/>
  <c r="I351" i="10"/>
  <c r="I352" i="10"/>
  <c r="I14" i="70"/>
  <c r="G36" i="14"/>
  <c r="I349" i="10"/>
  <c r="I341" i="10"/>
  <c r="I344" i="10"/>
  <c r="I253" i="10"/>
  <c r="I261" i="10"/>
  <c r="I256" i="10"/>
  <c r="I263" i="10"/>
  <c r="I252" i="10"/>
  <c r="I264" i="10"/>
  <c r="I258" i="10"/>
  <c r="I266" i="10"/>
  <c r="I260" i="10"/>
  <c r="I343" i="10"/>
  <c r="I29" i="64"/>
  <c r="I77" i="58"/>
  <c r="I340" i="10"/>
  <c r="I348" i="10"/>
  <c r="H27" i="15"/>
  <c r="I255" i="10"/>
  <c r="I345" i="10"/>
  <c r="I265" i="10"/>
  <c r="I354" i="10"/>
  <c r="I262" i="10"/>
  <c r="I254" i="10"/>
  <c r="I346" i="10"/>
  <c r="I350" i="10"/>
  <c r="I259" i="10"/>
  <c r="I257" i="10"/>
  <c r="I342" i="10"/>
  <c r="I251" i="10"/>
  <c r="I339" i="10"/>
  <c r="I347" i="10"/>
  <c r="I353" i="10"/>
  <c r="H15" i="14"/>
  <c r="H145" i="10"/>
  <c r="I41" i="66"/>
  <c r="H27" i="14"/>
  <c r="I41" i="25"/>
  <c r="I41" i="67"/>
  <c r="H20" i="19"/>
  <c r="G27" i="19"/>
  <c r="G69" i="7"/>
  <c r="C33" i="22"/>
  <c r="C36" i="14"/>
  <c r="H14" i="25"/>
  <c r="G12" i="16"/>
  <c r="H13" i="17"/>
  <c r="G21" i="15"/>
  <c r="F66" i="7"/>
  <c r="F36" i="14"/>
  <c r="F21" i="15"/>
  <c r="F21" i="8"/>
  <c r="F77" i="11" s="1"/>
  <c r="D21" i="8"/>
  <c r="D77" i="11" s="1"/>
  <c r="I27" i="51"/>
  <c r="I22" i="21"/>
  <c r="F22" i="25"/>
  <c r="F34" i="17"/>
  <c r="F22" i="21"/>
  <c r="I72" i="17"/>
  <c r="I39" i="64"/>
  <c r="I111" i="58"/>
  <c r="I45" i="25"/>
  <c r="I36" i="14"/>
  <c r="I15" i="15"/>
  <c r="I25" i="71"/>
  <c r="I18" i="66"/>
  <c r="I37" i="18"/>
  <c r="I29" i="65"/>
  <c r="I77" i="59"/>
  <c r="I21" i="62"/>
  <c r="E29" i="27"/>
  <c r="E34" i="65"/>
  <c r="D29" i="27"/>
  <c r="D34" i="65"/>
  <c r="C20" i="18"/>
  <c r="C10" i="21"/>
  <c r="C12" i="15"/>
  <c r="H29" i="23"/>
  <c r="H34" i="65"/>
  <c r="F72" i="7"/>
  <c r="F29" i="27"/>
  <c r="F34" i="65"/>
  <c r="G29" i="27"/>
  <c r="G34" i="65"/>
  <c r="C29" i="27"/>
  <c r="C34" i="65"/>
  <c r="C65" i="17"/>
  <c r="C41" i="21"/>
  <c r="G74" i="10"/>
  <c r="G21" i="8"/>
  <c r="G77" i="11" s="1"/>
  <c r="F15" i="16"/>
  <c r="I16" i="64"/>
  <c r="I74" i="57"/>
  <c r="I26" i="63"/>
  <c r="I33" i="66"/>
  <c r="I40" i="58"/>
  <c r="I12" i="55"/>
  <c r="I23" i="57"/>
  <c r="I11" i="63"/>
  <c r="I14" i="68"/>
  <c r="H22" i="21"/>
  <c r="H10" i="21"/>
  <c r="F13" i="17"/>
  <c r="D69" i="7"/>
  <c r="C22" i="25"/>
  <c r="I15" i="60"/>
  <c r="I57" i="57"/>
  <c r="I145" i="57"/>
  <c r="I21" i="55"/>
  <c r="I14" i="67"/>
  <c r="I40" i="57"/>
  <c r="I18" i="26"/>
  <c r="I27" i="14"/>
  <c r="I27" i="16"/>
  <c r="I111" i="59"/>
  <c r="H10" i="25"/>
  <c r="H18" i="7"/>
  <c r="H63" i="7"/>
  <c r="H22" i="25"/>
  <c r="H18" i="14"/>
  <c r="H27" i="8"/>
  <c r="H111" i="11" s="1"/>
  <c r="G24" i="15"/>
  <c r="G36" i="7"/>
  <c r="G15" i="7"/>
  <c r="G15" i="15"/>
  <c r="G45" i="21"/>
  <c r="F9" i="16"/>
  <c r="F75" i="7"/>
  <c r="F33" i="7"/>
  <c r="C33" i="14"/>
  <c r="C21" i="9"/>
  <c r="C77" i="12" s="1"/>
  <c r="C12" i="7"/>
  <c r="C128" i="10"/>
  <c r="C33" i="7"/>
  <c r="C21" i="16"/>
  <c r="D12" i="15"/>
  <c r="D15" i="14"/>
  <c r="F9" i="8"/>
  <c r="F23" i="11" s="1"/>
  <c r="F9" i="15"/>
  <c r="F12" i="7"/>
  <c r="F21" i="16"/>
  <c r="E37" i="25"/>
  <c r="E30" i="14"/>
  <c r="E33" i="14"/>
  <c r="E128" i="10"/>
  <c r="E41" i="21"/>
  <c r="I33" i="26"/>
  <c r="I27" i="8"/>
  <c r="I111" i="11" s="1"/>
  <c r="I51" i="18"/>
  <c r="I33" i="22"/>
  <c r="H24" i="9"/>
  <c r="H94" i="12" s="1"/>
  <c r="H72" i="17"/>
  <c r="H12" i="15"/>
  <c r="H45" i="21"/>
  <c r="G20" i="19"/>
  <c r="G21" i="16"/>
  <c r="F23" i="10"/>
  <c r="F9" i="7"/>
  <c r="F27" i="18"/>
  <c r="F9" i="9"/>
  <c r="F23" i="12" s="1"/>
  <c r="F58" i="17"/>
  <c r="F30" i="7"/>
  <c r="D145" i="10"/>
  <c r="D18" i="25"/>
  <c r="D15" i="7"/>
  <c r="D18" i="21"/>
  <c r="D27" i="17"/>
  <c r="D51" i="17"/>
  <c r="D162" i="10"/>
  <c r="D111" i="10"/>
  <c r="C9" i="15"/>
  <c r="C33" i="25"/>
  <c r="C21" i="15"/>
  <c r="C9" i="8"/>
  <c r="C23" i="11" s="1"/>
  <c r="E12" i="14"/>
  <c r="E21" i="15"/>
  <c r="E12" i="7"/>
  <c r="E40" i="10"/>
  <c r="E14" i="21"/>
  <c r="E20" i="17"/>
  <c r="E36" i="7"/>
  <c r="E12" i="8"/>
  <c r="E40" i="11" s="1"/>
  <c r="E18" i="14"/>
  <c r="E15" i="15"/>
  <c r="E18" i="7"/>
  <c r="D12" i="9"/>
  <c r="D40" i="12" s="1"/>
  <c r="D24" i="9"/>
  <c r="D94" i="12" s="1"/>
  <c r="H41" i="25"/>
  <c r="H20" i="18"/>
  <c r="G63" i="7"/>
  <c r="G27" i="18"/>
  <c r="G45" i="25"/>
  <c r="E27" i="8"/>
  <c r="E111" i="11" s="1"/>
  <c r="I69" i="7"/>
  <c r="I15" i="14"/>
  <c r="I49" i="63"/>
  <c r="C27" i="17"/>
  <c r="C15" i="7"/>
  <c r="C27" i="14"/>
  <c r="C33" i="21"/>
  <c r="C18" i="21"/>
  <c r="C18" i="25"/>
  <c r="C145" i="10"/>
  <c r="C51" i="17"/>
  <c r="C111" i="10"/>
  <c r="C57" i="10"/>
  <c r="C63" i="7"/>
  <c r="I10" i="66"/>
  <c r="G20" i="17"/>
  <c r="G37" i="21"/>
  <c r="G24" i="8"/>
  <c r="G94" i="11" s="1"/>
  <c r="G111" i="10"/>
  <c r="G27" i="16"/>
  <c r="G44" i="18"/>
  <c r="G33" i="27"/>
  <c r="H27" i="17"/>
  <c r="H18" i="25"/>
  <c r="H18" i="22"/>
  <c r="H33" i="22"/>
  <c r="H21" i="16"/>
  <c r="H57" i="10"/>
  <c r="H37" i="25"/>
  <c r="H34" i="17"/>
  <c r="H15" i="15"/>
  <c r="H24" i="15"/>
  <c r="H21" i="9"/>
  <c r="H77" i="12" s="1"/>
  <c r="H27" i="9"/>
  <c r="H111" i="12" s="1"/>
  <c r="H51" i="18"/>
  <c r="H29" i="27"/>
  <c r="F40" i="10"/>
  <c r="F24" i="8"/>
  <c r="F94" i="11" s="1"/>
  <c r="F29" i="26"/>
  <c r="F63" i="7"/>
  <c r="F24" i="15"/>
  <c r="F37" i="18"/>
  <c r="F20" i="17"/>
  <c r="F14" i="21"/>
  <c r="F18" i="25"/>
  <c r="F12" i="14"/>
  <c r="D63" i="7"/>
  <c r="D14" i="22"/>
  <c r="D33" i="27"/>
  <c r="D14" i="26"/>
  <c r="D75" i="7"/>
  <c r="D20" i="18"/>
  <c r="C45" i="21"/>
  <c r="C21" i="8"/>
  <c r="C77" i="11" s="1"/>
  <c r="C20" i="19"/>
  <c r="C74" i="10"/>
  <c r="C22" i="21"/>
  <c r="C36" i="7"/>
  <c r="C66" i="7"/>
  <c r="C37" i="18"/>
  <c r="C74" i="7"/>
  <c r="C75" i="7"/>
  <c r="C69" i="7"/>
  <c r="C12" i="9"/>
  <c r="C40" i="12" s="1"/>
  <c r="C18" i="7"/>
  <c r="C24" i="16"/>
  <c r="C25" i="22"/>
  <c r="C73" i="7"/>
  <c r="I18" i="22"/>
  <c r="I57" i="10"/>
  <c r="I22" i="25"/>
  <c r="I21" i="8"/>
  <c r="I77" i="11" s="1"/>
  <c r="I21" i="15"/>
  <c r="I44" i="63"/>
  <c r="I128" i="57"/>
  <c r="I18" i="51"/>
  <c r="I27" i="62"/>
  <c r="I25" i="68"/>
  <c r="I45" i="67"/>
  <c r="I15" i="7"/>
  <c r="I33" i="14"/>
  <c r="I18" i="21"/>
  <c r="I18" i="25"/>
  <c r="I74" i="10"/>
  <c r="I45" i="21"/>
  <c r="I162" i="10"/>
  <c r="I15" i="8"/>
  <c r="I57" i="11" s="1"/>
  <c r="I25" i="22"/>
  <c r="I14" i="66"/>
  <c r="I12" i="51"/>
  <c r="I12" i="60"/>
  <c r="I27" i="56"/>
  <c r="I18" i="60"/>
  <c r="I25" i="70"/>
  <c r="I37" i="67"/>
  <c r="I22" i="66"/>
  <c r="I30" i="51"/>
  <c r="I162" i="57"/>
  <c r="I39" i="65"/>
  <c r="E34" i="17"/>
  <c r="E9" i="9"/>
  <c r="E23" i="12" s="1"/>
  <c r="E69" i="7"/>
  <c r="E58" i="17"/>
  <c r="E37" i="21"/>
  <c r="E22" i="21"/>
  <c r="E15" i="8"/>
  <c r="E57" i="11" s="1"/>
  <c r="E74" i="10"/>
  <c r="E21" i="9"/>
  <c r="E77" i="12" s="1"/>
  <c r="E12" i="9"/>
  <c r="E40" i="12" s="1"/>
  <c r="E15" i="14"/>
  <c r="E33" i="7"/>
  <c r="E27" i="18"/>
  <c r="E24" i="15"/>
  <c r="E21" i="16"/>
  <c r="E12" i="15"/>
  <c r="E27" i="7"/>
  <c r="E20" i="18"/>
  <c r="E65" i="17"/>
  <c r="I41" i="21"/>
  <c r="I18" i="27"/>
  <c r="I72" i="7"/>
  <c r="I18" i="14"/>
  <c r="I15" i="9"/>
  <c r="I57" i="12" s="1"/>
  <c r="I14" i="22"/>
  <c r="I22" i="67"/>
  <c r="I18" i="23"/>
  <c r="I27" i="19"/>
  <c r="I34" i="17"/>
  <c r="I33" i="70"/>
  <c r="I33" i="7"/>
  <c r="I73" i="7"/>
  <c r="I21" i="61"/>
  <c r="I36" i="60"/>
  <c r="H36" i="7"/>
  <c r="H162" i="10"/>
  <c r="H12" i="8"/>
  <c r="H40" i="11" s="1"/>
  <c r="H45" i="25"/>
  <c r="H27" i="18"/>
  <c r="H69" i="7"/>
  <c r="H20" i="17"/>
  <c r="H37" i="18"/>
  <c r="H18" i="26"/>
  <c r="H33" i="27"/>
  <c r="H25" i="27"/>
  <c r="H72" i="7"/>
  <c r="H9" i="8"/>
  <c r="H23" i="11" s="1"/>
  <c r="H27" i="16"/>
  <c r="H14" i="26"/>
  <c r="H9" i="7"/>
  <c r="H9" i="15"/>
  <c r="H66" i="7"/>
  <c r="H44" i="18"/>
  <c r="H13" i="18"/>
  <c r="H12" i="9"/>
  <c r="H40" i="12" s="1"/>
  <c r="H25" i="26"/>
  <c r="G34" i="17"/>
  <c r="G22" i="25"/>
  <c r="G33" i="14"/>
  <c r="G10" i="21"/>
  <c r="G9" i="15"/>
  <c r="G15" i="16"/>
  <c r="G41" i="21"/>
  <c r="G65" i="17"/>
  <c r="G128" i="10"/>
  <c r="G30" i="14"/>
  <c r="G9" i="8"/>
  <c r="G23" i="11" s="1"/>
  <c r="G162" i="10"/>
  <c r="G66" i="7"/>
  <c r="G9" i="7"/>
  <c r="G18" i="7"/>
  <c r="G33" i="7"/>
  <c r="G15" i="8"/>
  <c r="G57" i="11" s="1"/>
  <c r="G24" i="16"/>
  <c r="G33" i="26"/>
  <c r="G18" i="14"/>
  <c r="G145" i="10"/>
  <c r="G12" i="8"/>
  <c r="G40" i="11" s="1"/>
  <c r="G27" i="15"/>
  <c r="G51" i="18"/>
  <c r="G37" i="25"/>
  <c r="G9" i="16"/>
  <c r="G33" i="22"/>
  <c r="G10" i="26"/>
  <c r="G72" i="7"/>
  <c r="G30" i="7"/>
  <c r="G12" i="15"/>
  <c r="G13" i="18"/>
  <c r="F65" i="17"/>
  <c r="F15" i="8"/>
  <c r="F57" i="11" s="1"/>
  <c r="F15" i="15"/>
  <c r="F12" i="16"/>
  <c r="F15" i="9"/>
  <c r="F57" i="12" s="1"/>
  <c r="F10" i="23"/>
  <c r="F33" i="21"/>
  <c r="F33" i="14"/>
  <c r="F111" i="10"/>
  <c r="F27" i="14"/>
  <c r="F14" i="22"/>
  <c r="F14" i="23"/>
  <c r="F36" i="7"/>
  <c r="F69" i="7"/>
  <c r="F51" i="17"/>
  <c r="F9" i="14"/>
  <c r="F13" i="18"/>
  <c r="F24" i="9"/>
  <c r="F94" i="12" s="1"/>
  <c r="F25" i="27"/>
  <c r="F27" i="7"/>
  <c r="F72" i="17"/>
  <c r="F10" i="21"/>
  <c r="F162" i="10"/>
  <c r="F37" i="21"/>
  <c r="F128" i="10"/>
  <c r="F12" i="8"/>
  <c r="F40" i="11" s="1"/>
  <c r="F12" i="15"/>
  <c r="F20" i="18"/>
  <c r="F29" i="23"/>
  <c r="D18" i="22"/>
  <c r="D27" i="14"/>
  <c r="D9" i="8"/>
  <c r="D23" i="11" s="1"/>
  <c r="D36" i="14"/>
  <c r="D27" i="8"/>
  <c r="D111" i="11" s="1"/>
  <c r="D21" i="15"/>
  <c r="D27" i="15"/>
  <c r="D12" i="16"/>
  <c r="D21" i="16"/>
  <c r="D45" i="25"/>
  <c r="D20" i="19"/>
  <c r="D29" i="23"/>
  <c r="D27" i="18"/>
  <c r="D10" i="27"/>
  <c r="D13" i="18"/>
  <c r="D72" i="17"/>
  <c r="D27" i="7"/>
  <c r="D24" i="16"/>
  <c r="D9" i="15"/>
  <c r="D27" i="9"/>
  <c r="D111" i="12" s="1"/>
  <c r="D29" i="22"/>
  <c r="D10" i="21"/>
  <c r="D9" i="7"/>
  <c r="D9" i="9"/>
  <c r="D23" i="12" s="1"/>
  <c r="D51" i="18"/>
  <c r="D14" i="23"/>
  <c r="D10" i="26"/>
  <c r="D13" i="17"/>
  <c r="D21" i="9"/>
  <c r="D77" i="12" s="1"/>
  <c r="D33" i="21"/>
  <c r="D15" i="8"/>
  <c r="D57" i="11" s="1"/>
  <c r="D23" i="10"/>
  <c r="D24" i="15"/>
  <c r="D9" i="16"/>
  <c r="D29" i="26"/>
  <c r="C10" i="25"/>
  <c r="C23" i="10"/>
  <c r="C24" i="9"/>
  <c r="C94" i="12" s="1"/>
  <c r="C29" i="23"/>
  <c r="C15" i="16"/>
  <c r="C18" i="23"/>
  <c r="C9" i="7"/>
  <c r="C13" i="17"/>
  <c r="C29" i="22"/>
  <c r="C45" i="25"/>
  <c r="C9" i="9"/>
  <c r="C23" i="12" s="1"/>
  <c r="E27" i="17"/>
  <c r="E63" i="7"/>
  <c r="E13" i="18"/>
  <c r="E75" i="7"/>
  <c r="E44" i="18"/>
  <c r="E10" i="23"/>
  <c r="E57" i="10"/>
  <c r="E27" i="9"/>
  <c r="E111" i="12" s="1"/>
  <c r="E15" i="7"/>
  <c r="E9" i="15"/>
  <c r="E72" i="7"/>
  <c r="E18" i="25"/>
  <c r="E9" i="8"/>
  <c r="E23" i="11" s="1"/>
  <c r="E21" i="8"/>
  <c r="E77" i="11" s="1"/>
  <c r="E10" i="22"/>
  <c r="E36" i="14"/>
  <c r="E72" i="17"/>
  <c r="E9" i="16"/>
  <c r="E18" i="22"/>
  <c r="I29" i="22"/>
  <c r="I24" i="8"/>
  <c r="I94" i="11" s="1"/>
  <c r="I44" i="18"/>
  <c r="I15" i="62"/>
  <c r="I21" i="65"/>
  <c r="I14" i="25"/>
  <c r="I40" i="10"/>
  <c r="I12" i="7"/>
  <c r="I12" i="14"/>
  <c r="I128" i="10"/>
  <c r="I30" i="14"/>
  <c r="I58" i="17"/>
  <c r="I24" i="9"/>
  <c r="I94" i="12" s="1"/>
  <c r="I29" i="27"/>
  <c r="I10" i="23"/>
  <c r="I10" i="27"/>
  <c r="I16" i="65"/>
  <c r="I12" i="56"/>
  <c r="I40" i="59"/>
  <c r="I12" i="62"/>
  <c r="I12" i="15"/>
  <c r="I12" i="8"/>
  <c r="I40" i="11" s="1"/>
  <c r="I14" i="26"/>
  <c r="I23" i="10"/>
  <c r="I13" i="17"/>
  <c r="I63" i="7"/>
  <c r="I145" i="10"/>
  <c r="I24" i="15"/>
  <c r="I20" i="19"/>
  <c r="I14" i="23"/>
  <c r="I14" i="27"/>
  <c r="I12" i="16"/>
  <c r="I34" i="65"/>
  <c r="I24" i="16"/>
  <c r="I18" i="68"/>
  <c r="I18" i="70"/>
  <c r="I27" i="55"/>
  <c r="I27" i="61"/>
  <c r="I36" i="51"/>
  <c r="I37" i="66"/>
  <c r="I54" i="63"/>
  <c r="I33" i="68"/>
  <c r="I10" i="68"/>
  <c r="I55" i="7"/>
  <c r="I56" i="7"/>
  <c r="I74" i="7"/>
  <c r="D66" i="7"/>
  <c r="D41" i="25"/>
  <c r="D33" i="7"/>
  <c r="D65" i="17"/>
  <c r="D41" i="21"/>
  <c r="D33" i="14"/>
  <c r="D72" i="7"/>
  <c r="D20" i="17"/>
  <c r="D14" i="25"/>
  <c r="D12" i="7"/>
  <c r="D12" i="14"/>
  <c r="D22" i="25"/>
  <c r="D22" i="21"/>
  <c r="D34" i="17"/>
  <c r="D74" i="10"/>
  <c r="D18" i="7"/>
  <c r="D128" i="10"/>
  <c r="D30" i="14"/>
  <c r="D58" i="17"/>
  <c r="D30" i="7"/>
  <c r="D37" i="25"/>
  <c r="D15" i="9"/>
  <c r="D57" i="12" s="1"/>
  <c r="D18" i="27"/>
  <c r="D18" i="23"/>
  <c r="D27" i="19"/>
  <c r="D14" i="21"/>
  <c r="D37" i="21"/>
  <c r="D37" i="18"/>
  <c r="D25" i="22"/>
  <c r="D25" i="23"/>
  <c r="D18" i="26"/>
  <c r="D44" i="18"/>
  <c r="D13" i="19"/>
  <c r="D33" i="23"/>
  <c r="D33" i="26"/>
  <c r="D9" i="14"/>
  <c r="D36" i="7"/>
  <c r="G10" i="23"/>
  <c r="G27" i="17"/>
  <c r="G12" i="14"/>
  <c r="G33" i="21"/>
  <c r="G18" i="25"/>
  <c r="G14" i="25"/>
  <c r="G75" i="7"/>
  <c r="G12" i="9"/>
  <c r="G40" i="12" s="1"/>
  <c r="G21" i="9"/>
  <c r="G77" i="12" s="1"/>
  <c r="G37" i="18"/>
  <c r="G14" i="23"/>
  <c r="G14" i="26"/>
  <c r="G14" i="21"/>
  <c r="G27" i="14"/>
  <c r="G27" i="7"/>
  <c r="G18" i="21"/>
  <c r="G12" i="7"/>
  <c r="G23" i="10"/>
  <c r="G20" i="18"/>
  <c r="G27" i="9"/>
  <c r="G111" i="12" s="1"/>
  <c r="G18" i="23"/>
  <c r="G25" i="22"/>
  <c r="G29" i="23"/>
  <c r="G18" i="26"/>
  <c r="G29" i="26"/>
  <c r="G25" i="27"/>
  <c r="G57" i="10"/>
  <c r="G51" i="17"/>
  <c r="G10" i="25"/>
  <c r="G9" i="14"/>
  <c r="G13" i="19"/>
  <c r="G9" i="9"/>
  <c r="G23" i="12" s="1"/>
  <c r="G15" i="9"/>
  <c r="G57" i="12" s="1"/>
  <c r="G24" i="9"/>
  <c r="G94" i="12" s="1"/>
  <c r="C27" i="15"/>
  <c r="C51" i="18"/>
  <c r="C18" i="26"/>
  <c r="C27" i="18"/>
  <c r="C10" i="23"/>
  <c r="C14" i="26"/>
  <c r="C33" i="26"/>
  <c r="C29" i="26"/>
  <c r="C14" i="27"/>
  <c r="C18" i="14"/>
  <c r="C37" i="21"/>
  <c r="C15" i="9"/>
  <c r="C57" i="12" s="1"/>
  <c r="C27" i="9"/>
  <c r="C111" i="12" s="1"/>
  <c r="C162" i="10"/>
  <c r="C40" i="10"/>
  <c r="C14" i="21"/>
  <c r="C14" i="25"/>
  <c r="C13" i="18"/>
  <c r="C12" i="8"/>
  <c r="C40" i="11" s="1"/>
  <c r="C12" i="16"/>
  <c r="C13" i="19"/>
  <c r="C18" i="27"/>
  <c r="C33" i="27"/>
  <c r="C10" i="27"/>
  <c r="C15" i="15"/>
  <c r="C24" i="15"/>
  <c r="C30" i="14"/>
  <c r="C58" i="17"/>
  <c r="C30" i="7"/>
  <c r="C24" i="8"/>
  <c r="C94" i="11" s="1"/>
  <c r="C72" i="7"/>
  <c r="C20" i="17"/>
  <c r="C15" i="8"/>
  <c r="C57" i="11" s="1"/>
  <c r="C10" i="22"/>
  <c r="C27" i="16"/>
  <c r="C25" i="23"/>
  <c r="H27" i="7"/>
  <c r="H51" i="17"/>
  <c r="H40" i="10"/>
  <c r="H13" i="19"/>
  <c r="H10" i="23"/>
  <c r="H10" i="26"/>
  <c r="H65" i="17"/>
  <c r="H30" i="14"/>
  <c r="H12" i="14"/>
  <c r="H15" i="7"/>
  <c r="H128" i="10"/>
  <c r="H37" i="21"/>
  <c r="H21" i="15"/>
  <c r="H41" i="21"/>
  <c r="H27" i="19"/>
  <c r="H14" i="23"/>
  <c r="H25" i="22"/>
  <c r="H18" i="27"/>
  <c r="H14" i="27"/>
  <c r="H10" i="27"/>
  <c r="H33" i="14"/>
  <c r="H58" i="17"/>
  <c r="H111" i="10"/>
  <c r="H33" i="21"/>
  <c r="H12" i="7"/>
  <c r="H23" i="10"/>
  <c r="H75" i="7"/>
  <c r="H24" i="8"/>
  <c r="H94" i="11" s="1"/>
  <c r="H9" i="16"/>
  <c r="H15" i="16"/>
  <c r="H15" i="9"/>
  <c r="H57" i="12" s="1"/>
  <c r="H29" i="22"/>
  <c r="F33" i="22"/>
  <c r="F33" i="26"/>
  <c r="F18" i="21"/>
  <c r="F15" i="7"/>
  <c r="F27" i="19"/>
  <c r="F18" i="22"/>
  <c r="F74" i="10"/>
  <c r="F18" i="14"/>
  <c r="F27" i="8"/>
  <c r="F111" i="11" s="1"/>
  <c r="F27" i="15"/>
  <c r="F24" i="16"/>
  <c r="F27" i="16"/>
  <c r="F12" i="9"/>
  <c r="F40" i="12" s="1"/>
  <c r="F21" i="9"/>
  <c r="F77" i="12" s="1"/>
  <c r="F13" i="19"/>
  <c r="F18" i="23"/>
  <c r="F25" i="22"/>
  <c r="F14" i="27"/>
  <c r="F33" i="27"/>
  <c r="F57" i="10"/>
  <c r="F33" i="23"/>
  <c r="F10" i="26"/>
  <c r="F15" i="14"/>
  <c r="F44" i="18"/>
  <c r="E45" i="21"/>
  <c r="E51" i="17"/>
  <c r="E27" i="14"/>
  <c r="E33" i="21"/>
  <c r="E10" i="25"/>
  <c r="E12" i="16"/>
  <c r="E51" i="18"/>
  <c r="E37" i="18"/>
  <c r="E33" i="22"/>
  <c r="E25" i="22"/>
  <c r="E14" i="23"/>
  <c r="E33" i="26"/>
  <c r="E18" i="27"/>
  <c r="E10" i="27"/>
  <c r="E33" i="27"/>
  <c r="E25" i="27"/>
  <c r="E29" i="23"/>
  <c r="E23" i="10"/>
  <c r="E13" i="17"/>
  <c r="E111" i="10"/>
  <c r="E66" i="7"/>
  <c r="E10" i="21"/>
  <c r="E24" i="16"/>
  <c r="E15" i="9"/>
  <c r="E57" i="12" s="1"/>
  <c r="E9" i="7"/>
  <c r="E24" i="8"/>
  <c r="E94" i="11" s="1"/>
  <c r="E27" i="16"/>
  <c r="E20" i="19"/>
  <c r="E14" i="22"/>
  <c r="E18" i="23"/>
  <c r="E162" i="10"/>
  <c r="E145" i="10"/>
  <c r="E15" i="16"/>
  <c r="E24" i="9"/>
  <c r="E94" i="12" s="1"/>
  <c r="E29" i="22"/>
  <c r="I24" i="62"/>
  <c r="I24" i="56"/>
  <c r="I94" i="59"/>
  <c r="I10" i="21"/>
  <c r="I25" i="23"/>
  <c r="I25" i="27"/>
  <c r="I9" i="7"/>
  <c r="I23" i="58"/>
  <c r="I9" i="62"/>
  <c r="I23" i="59"/>
  <c r="I10" i="71"/>
  <c r="I9" i="56"/>
  <c r="I57" i="59"/>
  <c r="I15" i="56"/>
  <c r="I27" i="7"/>
  <c r="I20" i="17"/>
  <c r="I37" i="21"/>
  <c r="I9" i="14"/>
  <c r="I51" i="17"/>
  <c r="I75" i="7"/>
  <c r="I37" i="25"/>
  <c r="I33" i="25"/>
  <c r="I10" i="22"/>
  <c r="I9" i="16"/>
  <c r="I9" i="61"/>
  <c r="I11" i="65"/>
  <c r="I29" i="71"/>
  <c r="I9" i="51"/>
  <c r="I10" i="67"/>
  <c r="I9" i="60"/>
  <c r="I18" i="67"/>
  <c r="I15" i="51"/>
  <c r="I111" i="57"/>
  <c r="I27" i="60"/>
  <c r="I34" i="64"/>
  <c r="I29" i="70"/>
  <c r="I24" i="55"/>
  <c r="I111" i="10"/>
  <c r="I9" i="8"/>
  <c r="I23" i="11" s="1"/>
  <c r="I13" i="18"/>
  <c r="I10" i="70"/>
  <c r="I66" i="7"/>
  <c r="I30" i="7"/>
  <c r="I14" i="21"/>
  <c r="I9" i="15"/>
  <c r="I13" i="19"/>
  <c r="I21" i="9"/>
  <c r="I77" i="12" s="1"/>
  <c r="I33" i="23"/>
  <c r="I27" i="9"/>
  <c r="I111" i="12" s="1"/>
  <c r="I24" i="61"/>
  <c r="I33" i="51"/>
  <c r="I9" i="55"/>
  <c r="I29" i="68"/>
  <c r="I18" i="71"/>
  <c r="I33" i="67"/>
  <c r="I15" i="61"/>
  <c r="I21" i="64"/>
  <c r="I15"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tc={9C5DB822-2AAF-4A42-B0FE-E99D8214C2B9}</author>
  </authors>
  <commentList>
    <comment ref="A3" authorId="0" shapeId="0" xr:uid="{9C5DB822-2AAF-4A42-B0FE-E99D8214C2B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Hay solo un caso menor de 18 años
</t>
      </text>
    </comment>
  </commentList>
</comments>
</file>

<file path=xl/sharedStrings.xml><?xml version="1.0" encoding="utf-8"?>
<sst xmlns="http://schemas.openxmlformats.org/spreadsheetml/2006/main" count="7377" uniqueCount="251">
  <si>
    <t>INDICE TABLAS DE RESULTADOS POBREZA POR INGRESOS, CASEN 2022</t>
  </si>
  <si>
    <t>SITUACIÓN DE POBREZA POR INGRESOS</t>
  </si>
  <si>
    <t>General</t>
  </si>
  <si>
    <t>Distribución de la población y de los hogares según situación de pobreza, 2022</t>
  </si>
  <si>
    <t>nacional</t>
  </si>
  <si>
    <t>PERSONAS</t>
  </si>
  <si>
    <t>Distribución de la Población según situación de pobreza por ingresos</t>
  </si>
  <si>
    <t>Distribución de la población según situación de pobreza (2006-2022)</t>
  </si>
  <si>
    <t>área</t>
  </si>
  <si>
    <t>región</t>
  </si>
  <si>
    <t xml:space="preserve">sexo </t>
  </si>
  <si>
    <t>tramo etario</t>
  </si>
  <si>
    <t>pertenencia a pueblos indígenas</t>
  </si>
  <si>
    <t>lugar de nacimiento</t>
  </si>
  <si>
    <t>Incidencia, brecha promedo y severida según situación de pobreza</t>
  </si>
  <si>
    <t>Incidencia, brecha promedio y severidad de la pobreza en la población (2006-2022)</t>
  </si>
  <si>
    <t>Incidencia, brecha promedio y severidad  de la pobreza extrema en la población (2006-2022)</t>
  </si>
  <si>
    <t>pertenencia pueblos indígenas</t>
  </si>
  <si>
    <t xml:space="preserve">lugar de nacimiento </t>
  </si>
  <si>
    <t>Composición de la población por situación de pobreza por ingresos</t>
  </si>
  <si>
    <t>Distribución de la población según zona por situación de pobreza (2006-2022)</t>
  </si>
  <si>
    <t>Distribución de la población según región por situación de pobreza (2006-2022)</t>
  </si>
  <si>
    <t>Distribución de la población según sexo por situación de pobreza (2006-2022)</t>
  </si>
  <si>
    <t>Distribución de la población según tramo etario por situación de pobreza (2006-2022)</t>
  </si>
  <si>
    <t>Distribución de la población según pertenencia a pueblos indígenas por situación de pobreza (2006-2022)</t>
  </si>
  <si>
    <t>Distribución de la población según lugar de nacimiento por situación de pobreza (2006-2022)</t>
  </si>
  <si>
    <t>Indicadores de trabajo por situación de pobreza</t>
  </si>
  <si>
    <t>Condición de actividad por situación de pobreza (2006-2022)</t>
  </si>
  <si>
    <t>Tasa de participación por situación de pobreza (2006-2022)</t>
  </si>
  <si>
    <t>Tasa de desocupación por situación de pobreza (2006-2022)</t>
  </si>
  <si>
    <t>Tasa de ocupación por situación de pobreza (2006-2022)</t>
  </si>
  <si>
    <t>Porcentaje de trabajadores cuenta propia por situación de pobreza (2006-2022)</t>
  </si>
  <si>
    <t>Porcentaje de asalariados por situación de pobreza (2006-2022)</t>
  </si>
  <si>
    <t>Porcentaje de asalariados sin contrato de trabajo por situación de pobreza (2006-2022)</t>
  </si>
  <si>
    <t>Porcentaje de ocupados sin cotización previsional por situación de pobreza (2006-2022)</t>
  </si>
  <si>
    <t>Indicadores de educación por situación de pobreza</t>
  </si>
  <si>
    <t>Promedio de escolaridad por situación de pobreza (2006-2022)</t>
  </si>
  <si>
    <t>Porcentaje de personas sin educación media completa por situación de pobreza (2006-2022)</t>
  </si>
  <si>
    <t>Cobertura educacional neta por nivel de enseñanza y situación de pobreza (2006-2022)</t>
  </si>
  <si>
    <t>Indicadores de salud por situación de pobreza</t>
  </si>
  <si>
    <t>Distribución de la población según sistema previsional de salud por situación de pobreza (2006-2022)</t>
  </si>
  <si>
    <t>HOGARES</t>
  </si>
  <si>
    <t>Número</t>
  </si>
  <si>
    <t>Sección</t>
  </si>
  <si>
    <t>Indicador</t>
  </si>
  <si>
    <t>Desagregación</t>
  </si>
  <si>
    <t>Distribución de los hogares según situación de pobreza por ingresos</t>
  </si>
  <si>
    <t>Distribución de los hogares según situación de pobreza (2006-2022)</t>
  </si>
  <si>
    <t>zona</t>
  </si>
  <si>
    <t>Incidencia, brecha promedio y severidad de la pobreza en los hogares (2006-2022)</t>
  </si>
  <si>
    <t>Incidencia, brecha promedio y severidad  de la pobreza extrema en los hogares (2006-2022)</t>
  </si>
  <si>
    <t>Composición de los hogares por situación de pobreza por ingresos</t>
  </si>
  <si>
    <t>Distribución de los hogares según zona por situación de pobreza (2006-2022)</t>
  </si>
  <si>
    <t>Distribución de los hogares según región por situación de pobreza (2006-2022)</t>
  </si>
  <si>
    <t>Distribución de los hogares según sexo por situación de pobreza (2006-2022)</t>
  </si>
  <si>
    <t>sexo del jefe de hogar</t>
  </si>
  <si>
    <t>Distribución de los hogares según tramo etario por situación de pobreza (2006-2022)</t>
  </si>
  <si>
    <t>tramo etario del jefe de hogar</t>
  </si>
  <si>
    <t>Distribución de los hogares según pertenencia a pueblos indígenas por situación de pobreza (2006-2022)</t>
  </si>
  <si>
    <t>pertenencia a pueblos indígenas del jefe de hogar</t>
  </si>
  <si>
    <t>Distribución de los hogares según lugar de nacimiento por situación de pobreza (2006-2022)</t>
  </si>
  <si>
    <t>lugar de nacimiento del jefe de hogar</t>
  </si>
  <si>
    <t>Características de los hogares</t>
  </si>
  <si>
    <t>Tamaño medio de los hogares según situación de pobreza (2006-2022)</t>
  </si>
  <si>
    <t>Porcentaje de hogares con niños y niñas según situación de pobreza (2006-2022)</t>
  </si>
  <si>
    <t>Porcentaje de hogares con adultos mayores según situación de pobreza (2006-2022)</t>
  </si>
  <si>
    <t>Edad promedio jefatura de hogar según situación de pobreza (2006-2022)</t>
  </si>
  <si>
    <t>Escolaridad promedio del jefe/a de hogar por situación de pobreza, 2006-2017</t>
  </si>
  <si>
    <t>Porcentaje de jefes de hogar sin escolaridad media media completa (2006 - 2020)</t>
  </si>
  <si>
    <t>Promedio de ocupados por hogar por situación de pobreza (2006-2022)</t>
  </si>
  <si>
    <t>Tasa de dependencia por situación de pobreza (2006-2022)</t>
  </si>
  <si>
    <t>SITUACIÓN DE POBREZA POR INGRESOS Y MULTIDIMENSIONAL</t>
  </si>
  <si>
    <t>Personas</t>
  </si>
  <si>
    <t>Distribución de la población por situación de pobreza por ingresos y multidimensional (2022)</t>
  </si>
  <si>
    <t>Hogares</t>
  </si>
  <si>
    <t>Anexos</t>
  </si>
  <si>
    <t>Encuesta Casen 2022: Personas y hogares en la muestra por zona urbana y rural según región</t>
  </si>
  <si>
    <t>Encuesta Casen 2022: Personas y hogares expandidos por zona urbana y rural según región</t>
  </si>
  <si>
    <t>Valor de la línea de pobreza por tamaño del hogar, 2006-2022</t>
  </si>
  <si>
    <t>Valor de la línea de pobreza extrema por tamaño del hogar, 2006-2022</t>
  </si>
  <si>
    <t>Índice</t>
  </si>
  <si>
    <t>Notas Técnicas</t>
  </si>
  <si>
    <t>a. Estimaciones realizadas utilizando la metodología actual de medición de la pobreza.</t>
  </si>
  <si>
    <t xml:space="preserve">b. Ingresos corregidos por no respuesta. </t>
  </si>
  <si>
    <t xml:space="preserve">c. Incluye una imputación por concepto de arriendo de la vivienda a los hogares propietarios de la vivienda que habitan, a los hogares que ocupan viviendas cedidas  por trabajo o por familiar y a los hogares que ocupan una vivienda en usufructo. </t>
  </si>
  <si>
    <t>d. Se excluye al servicio doméstico puertas adentro y su núcleo familiar.</t>
  </si>
  <si>
    <t>e.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</si>
  <si>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r>
      <t>e. Los factores de expansión utilizados en esta estimación se construyeron con proyecciones de población realizadas a partir del  Censo 2017 y utilizan la nueva metodología de calibración según</t>
    </r>
    <r>
      <rPr>
        <i/>
        <sz val="10"/>
        <rFont val="Calibri"/>
        <family val="2"/>
        <scheme val="minor"/>
      </rPr>
      <t xml:space="preserve"> raking</t>
    </r>
    <r>
      <rPr>
        <sz val="10"/>
        <rFont val="Calibri"/>
        <family val="2"/>
        <scheme val="minor"/>
      </rPr>
      <t xml:space="preserve">,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r>
  </si>
  <si>
    <t>(Porcentaje, número de personas y hogares)</t>
  </si>
  <si>
    <t>Estimación</t>
  </si>
  <si>
    <t>Porcentaje</t>
  </si>
  <si>
    <t>Pobreza extrema</t>
  </si>
  <si>
    <t>Pobreza no extrema</t>
  </si>
  <si>
    <r>
      <t>Pobreza</t>
    </r>
    <r>
      <rPr>
        <vertAlign val="superscript"/>
        <sz val="10"/>
        <color theme="1"/>
        <rFont val="Calibri"/>
        <family val="2"/>
        <scheme val="minor"/>
      </rPr>
      <t>1</t>
    </r>
  </si>
  <si>
    <t>No pobreza</t>
  </si>
  <si>
    <t>Total</t>
  </si>
  <si>
    <t>Error Estándar</t>
  </si>
  <si>
    <t xml:space="preserve">Pobreza no extrema </t>
  </si>
  <si>
    <t>Casos muestrales</t>
  </si>
  <si>
    <t>Población expandida</t>
  </si>
  <si>
    <r>
      <rPr>
        <vertAlign val="superscript"/>
        <sz val="10"/>
        <color theme="1"/>
        <rFont val="Calibri"/>
        <family val="2"/>
        <scheme val="minor"/>
      </rPr>
      <t>1</t>
    </r>
    <r>
      <rPr>
        <sz val="10"/>
        <color theme="1"/>
        <rFont val="Calibri"/>
        <family val="2"/>
        <scheme val="minor"/>
      </rPr>
      <t>Incluye a pobres extremos y pobres no extremos.</t>
    </r>
  </si>
  <si>
    <t xml:space="preserve">Notas:  </t>
  </si>
  <si>
    <r>
      <t>f. Los factores de expansión utilizados en esta estimación se construyeron con proyecciones de población realizadas a partir del  Censo 2017 y utilizan la nueva metodología de calibración según</t>
    </r>
    <r>
      <rPr>
        <i/>
        <sz val="10"/>
        <rFont val="Calibri"/>
        <family val="2"/>
        <scheme val="minor"/>
      </rPr>
      <t xml:space="preserve"> raking</t>
    </r>
    <r>
      <rPr>
        <sz val="10"/>
        <rFont val="Calibri"/>
        <family val="2"/>
        <scheme val="minor"/>
      </rPr>
      <t xml:space="preserve">, por lo que los valores presentados pueden diferir de publicaciones anteriores de la Encuesta. Este factor de expansión se encuentra disponible en la página web del observatorio desde 2006 a 2020 en la sección "Base de datos" de la web correspondiente a cada año de la encuesta. Para más antecedentes revisar Nota técnica N°8: Resultados de Nueva Metodología de Calibración por Raking de los Factores de Expansión de la Encuesta Casen.
http://observatorio.ministeriodesarrollosocial.gob.cl/storage/docs/casen/2020/Nota_tecnica8_Nueva_metodologia_Calibracion.pdf </t>
    </r>
  </si>
  <si>
    <t>Fuente: Ministerio de Desarrollo Social y Familia, Encuesta Casen y Encuesta Casen en Pandemia 2020.</t>
  </si>
  <si>
    <t>(Porcentaje, personas)</t>
  </si>
  <si>
    <t>Distribución de la población según situación de pobreza por área (2006-2022)</t>
  </si>
  <si>
    <t>Urbana</t>
  </si>
  <si>
    <t>Rural</t>
  </si>
  <si>
    <t>Distribución de la población según situación de pobreza por región (2006-2022)</t>
  </si>
  <si>
    <t>Arica y Parinacota</t>
  </si>
  <si>
    <t>Tarapacá</t>
  </si>
  <si>
    <t>Antofagasta</t>
  </si>
  <si>
    <t>Atacama</t>
  </si>
  <si>
    <t>Coquimbo</t>
  </si>
  <si>
    <t>Valparaíso</t>
  </si>
  <si>
    <t>Metropolitana</t>
  </si>
  <si>
    <t>O'Higgins</t>
  </si>
  <si>
    <t>Maule</t>
  </si>
  <si>
    <t>Ñuble</t>
  </si>
  <si>
    <t>-</t>
  </si>
  <si>
    <t>Bio Bio</t>
  </si>
  <si>
    <t>La Araucanía</t>
  </si>
  <si>
    <t>Los Ríos</t>
  </si>
  <si>
    <t>Los Lagos</t>
  </si>
  <si>
    <t>Aysén</t>
  </si>
  <si>
    <t>Magallanes</t>
  </si>
  <si>
    <t>Distribución de la población según situación de pobreza por sexo (2006-2022)</t>
  </si>
  <si>
    <t>Hombre</t>
  </si>
  <si>
    <t>Mujer</t>
  </si>
  <si>
    <t>Distribución de la población según situación de pobreza por tramo etario (2006-2022)</t>
  </si>
  <si>
    <t>0 a 3</t>
  </si>
  <si>
    <t>4 a 17</t>
  </si>
  <si>
    <t>18 a 29</t>
  </si>
  <si>
    <t>30 a 44</t>
  </si>
  <si>
    <t>45 a 59</t>
  </si>
  <si>
    <t>60 y más</t>
  </si>
  <si>
    <t>Distribución de la población según situación de pobreza por pertenencia a pueblos originarios (2006-2022)</t>
  </si>
  <si>
    <t>Pertenece a pueblos originarios</t>
  </si>
  <si>
    <t>No pertenece a pueblos originarios</t>
  </si>
  <si>
    <t>No sabe</t>
  </si>
  <si>
    <t>Distribución de la población según situación de pobreza por lugar de nacimiento (2006-2022)</t>
  </si>
  <si>
    <t>Nacido/a en Chile</t>
  </si>
  <si>
    <t>Nacido/a fuera de Chile</t>
  </si>
  <si>
    <t>(Índice)</t>
  </si>
  <si>
    <t>FGT(0): Incidencia</t>
  </si>
  <si>
    <t>FGT(1): Brecha promedio</t>
  </si>
  <si>
    <t>FGT(2): Severidad</t>
  </si>
  <si>
    <t>Incidencia, brecha promedio y severidad de la pobreza en la población según área (2006-2022)</t>
  </si>
  <si>
    <t>Incidencia, brecha promedio y severidad de la pobreza extrema en la población según  área (2006-2022)</t>
  </si>
  <si>
    <t>Incidencia, brecha promedio y severidad de la pobreza en la población según región (2006-2022)</t>
  </si>
  <si>
    <t>Incidencia, brecha promedio y severidad de la pobreza extrema en la población según región (2006-2022)</t>
  </si>
  <si>
    <t>Incidencia, brecha promedio y severidad de la pobreza en la población según sexo (2006-2022)</t>
  </si>
  <si>
    <t>Incidencia, brecha promedio y severidad de la pobreza extrema en la población según sexo (2006-2022)</t>
  </si>
  <si>
    <t>Incidencia, brecha promedio y severidad de la pobreza en la población según tramo etario (2006-2022)</t>
  </si>
  <si>
    <t>Incidencia, brecha promedio y severidad de la pobreza extrema en la población según tramo etario (2006-2022)</t>
  </si>
  <si>
    <t>Error</t>
  </si>
  <si>
    <t>Incidencia, brecha promedio y severidad de la pobreza en la población según pertenencia a pueblos originarios  (2006-2022)</t>
  </si>
  <si>
    <t>Incidencia, brecha promedio y severidad de la pobreza extrema en la población según pertenencia a pueblos originarios  (2006-2022)</t>
  </si>
  <si>
    <t>Incidencia, brecha promedio y severidad de la pobreza en la población según lugar de nacimiento  (2006-2022)</t>
  </si>
  <si>
    <t>Incidencia, brecha promedio y severidad de la pobreza extrema en la población según lugar de nacimiento (2006-2022)</t>
  </si>
  <si>
    <t>Distribución de la población según área por situación de pobreza (2006-2022)</t>
  </si>
  <si>
    <t>Distribución de la población según sexo situación de pobreza (2006-2022)</t>
  </si>
  <si>
    <t>Distribución de la población según  lugar de nacimiento por situación de pobreza (2006-2022)</t>
  </si>
  <si>
    <t>(Número de personas)</t>
  </si>
  <si>
    <t>Ocupados</t>
  </si>
  <si>
    <t>Desocupados</t>
  </si>
  <si>
    <t>Fuerza de trabajo</t>
  </si>
  <si>
    <t>Inactivos</t>
  </si>
  <si>
    <t>(Porcentaje, cuenta popria)</t>
  </si>
  <si>
    <t>(Porcentaje, asalariados)</t>
  </si>
  <si>
    <t>(Porcentaje, ocupados)</t>
  </si>
  <si>
    <t>(Promedio, personas de 19 años o más)</t>
  </si>
  <si>
    <t>(Porcentaje, personas de 19 años o más)</t>
  </si>
  <si>
    <t>(Tasa, personas que asisten)</t>
  </si>
  <si>
    <t>Educación Parvularia</t>
  </si>
  <si>
    <t>Educación Básica</t>
  </si>
  <si>
    <t>Educación Media</t>
  </si>
  <si>
    <t>Educación Superior</t>
  </si>
  <si>
    <t>Fonasa</t>
  </si>
  <si>
    <t>Isapre</t>
  </si>
  <si>
    <t>Ninguno</t>
  </si>
  <si>
    <t>Otro sistema</t>
  </si>
  <si>
    <t>(Porcentaje, hogares)</t>
  </si>
  <si>
    <t>Distribución de los hogares según situación de pobreza por área (2006-2022)</t>
  </si>
  <si>
    <t>Distribución de los hogares según situación de pobreza por región (2006-2022)</t>
  </si>
  <si>
    <t>Distribución de los hogares según situación de pobreza por sexo (2006-2022)</t>
  </si>
  <si>
    <t>Distribución de los hogares según situación de pobreza por tramo etario (2006-2022)</t>
  </si>
  <si>
    <t>Pobreza Extrema</t>
  </si>
  <si>
    <t>Distribución de los hogares según situación de pobreza por pertenencia a pueblos originarios (2006-2022)</t>
  </si>
  <si>
    <t>Incidencia, brecha promedio y severidad de la pobreza en los hogares según área (2006-2022)</t>
  </si>
  <si>
    <t>Incidencia, brecha promedio y severidad de la pobreza extrema en los hogares según  área (2006-2022)</t>
  </si>
  <si>
    <t>Incidencia, brecha promedio y severidad de la pobreza en los hogares según región (2006-2022)</t>
  </si>
  <si>
    <t>Incidencia, brecha promedio y severidad de la pobreza extrema en los hogares según región (2006-2022)</t>
  </si>
  <si>
    <t>Incidencia, brecha promedio y severidad de la pobreza en los hogares según sexo (2006-2022)</t>
  </si>
  <si>
    <t>Incidencia, brecha promedio y severidad de la pobreza extrema en los hogares según sexo (2006-2022)</t>
  </si>
  <si>
    <t>Incidencia, brecha promedio y severidad de la pobreza en los hogaes según tramo etario (2006-2022)</t>
  </si>
  <si>
    <t>Incidencia, brecha promedio y severidad de la pobreza extrema en los hogares según tramo etario (2006-2022)</t>
  </si>
  <si>
    <t>Incidencia, brecha promedio y severidad de la pobreza en los hogares según pertenencia a pueblos originarios  (2006-2022)</t>
  </si>
  <si>
    <t>Incidencia, brecha promedio y severidad de la pobreza extrema en los hogares según pertenencia a pueblos originarios  (2006-2022)</t>
  </si>
  <si>
    <t>Incidencia, brecha promedio y severidad de la pobreza en los hogares según lugar de nacimiento  (2006-2022)</t>
  </si>
  <si>
    <t>Incidencia, brecha promedio y severidad de la pobreza extrema en los hogares según lugar de nacimiento (2006-2022)</t>
  </si>
  <si>
    <t>Distribución de los hogares según área por situación de pobreza (2006-2022)</t>
  </si>
  <si>
    <t>Distribución de los hogares según sexo situación de pobreza (2006-2022)</t>
  </si>
  <si>
    <t>Distribución de los hogares según tramo etario por situación de pobreza  (2006-2022)</t>
  </si>
  <si>
    <t>(Porcentaje, edad del jefe/a de hogar de 18 años o más)</t>
  </si>
  <si>
    <t>Distribución de los hoagres según situación de pobreza por pertenencia a pueblos originarios (2006-2022)</t>
  </si>
  <si>
    <t>Distribución de los hogares según  lugar de nacimiento por situación de pobreza (2006-2022)</t>
  </si>
  <si>
    <t>Tamaño medio de los hogares por situación de pobreza (2006-2022)</t>
  </si>
  <si>
    <t>(Promedio por hogar, número de personas)</t>
  </si>
  <si>
    <t>Porcentaje de hogares con niños, niñas y adolescentes por situación de pobreza (2006-2022)</t>
  </si>
  <si>
    <t>Porcentaje de hogares con adultos mayores por situación de pobreza (2006-2022)</t>
  </si>
  <si>
    <t>Edad promedio del jefe/a de hogar por situación de pobreza (2006-2022)</t>
  </si>
  <si>
    <t>(Años, jefes de hogar)</t>
  </si>
  <si>
    <t>Escolaridad promedio del jefe/a de hogar por situación de pobreza (2006-2022)</t>
  </si>
  <si>
    <t>(Años de estudio, jefes de hogar de 19 años y más)</t>
  </si>
  <si>
    <t>Porcentaje de jefes de hogar sin educación media completa por situación de pobreza (2006-2022)</t>
  </si>
  <si>
    <t>(Porcentaje, jefes de hogar)</t>
  </si>
  <si>
    <t>(Número de personas, hogares)</t>
  </si>
  <si>
    <t>(Razón, personas por ocupado)</t>
  </si>
  <si>
    <t>Encuesta Casen 2022: Personas y hogares en la muestra por área urbana y rural según región</t>
  </si>
  <si>
    <t>(Número de personas y hogares)</t>
  </si>
  <si>
    <t>Región</t>
  </si>
  <si>
    <t>Copiapó</t>
  </si>
  <si>
    <t>Fuente: Ministerio de Desarrollo Social y Familia, Encuesta Casen 2022.</t>
  </si>
  <si>
    <t>Encuesta Casen 2022: Personas y hogares expandidos por área urbana y rural según región</t>
  </si>
  <si>
    <t>Valor de la línea de pobreza por tamaño del hogar</t>
  </si>
  <si>
    <t>($ de noviembre de cada año)</t>
  </si>
  <si>
    <t>Número de personas</t>
  </si>
  <si>
    <t>Valor de la línea de pobreza extrema por tamaño del hogar</t>
  </si>
  <si>
    <t>Distribución de los hogares según situación de pobreza por lugar de nacimiento (2006-2022)</t>
  </si>
  <si>
    <t>Pertenece a pueblos indígenas</t>
  </si>
  <si>
    <t>No pertenece a pueblos indígenas</t>
  </si>
  <si>
    <t>Biobío</t>
  </si>
  <si>
    <t>Distribución de la población por situación de pobreza por ingresos y multidimensional, 2022</t>
  </si>
  <si>
    <t>(Porcentaje, número de personas)</t>
  </si>
  <si>
    <t>Pobreza por ingresos y multidimensional</t>
  </si>
  <si>
    <t>Pobreza por ingresos, no pobreza multidimensional</t>
  </si>
  <si>
    <t>No pobreza por ingresos, pobreza multidimensional</t>
  </si>
  <si>
    <t>No pobreza por ingresos ni multidimensional</t>
  </si>
  <si>
    <t>Pobreza por ingresos, sin dato multidimensional</t>
  </si>
  <si>
    <t>No pobreza por ingresos, sin dato multidimensional</t>
  </si>
  <si>
    <t>Descomposición de la pobreza por ingresos según pobreza multidimensional, 2022</t>
  </si>
  <si>
    <t>Pobreza Multidimensional</t>
  </si>
  <si>
    <t>No pobreza multidimencional</t>
  </si>
  <si>
    <t>No pobreza por ingresos</t>
  </si>
  <si>
    <t>Pobreza por ingresos</t>
  </si>
  <si>
    <t>Población Expandida</t>
  </si>
  <si>
    <t>Descomposición de la pobreza multidimensional según pobreza por ingresos, 2022</t>
  </si>
  <si>
    <t>Pobreza por ingreso</t>
  </si>
  <si>
    <t>No pobreza por ingreso</t>
  </si>
  <si>
    <t>Sin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</si>
</sst>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
    <numFmt numFmtId="167" formatCode="0.000"/>
    <numFmt numFmtId="168" formatCode="mmm\.yyyy"/>
  </numFmts>
  <fonts count="24"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u/>
      <sz val="11"/>
      <color theme="10"/>
      <name val="Calibri"/>
      <family val="2"/>
      <scheme val="minor"/>
    </font>
    <font>
      <vertAlign val="superscript"/>
      <sz val="10"/>
      <color theme="1"/>
      <name val="Calibri"/>
      <family val="2"/>
      <scheme val="minor"/>
    </font>
    <font>
      <i/>
      <sz val="10"/>
      <name val="Calibri"/>
      <family val="2"/>
      <scheme val="minor"/>
    </font>
    <font>
      <b/>
      <sz val="10"/>
      <color theme="0"/>
      <name val="Calibri"/>
      <family val="2"/>
      <scheme val="minor"/>
    </font>
    <font>
      <sz val="10"/>
      <color theme="0"/>
      <name val="Calibri"/>
      <family val="2"/>
      <scheme val="minor"/>
    </font>
    <font>
      <u/>
      <sz val="10"/>
      <color theme="10"/>
      <name val="Calibri"/>
      <family val="2"/>
      <scheme val="minor"/>
    </font>
    <font>
      <sz val="9"/>
      <color rgb="FF993300"/>
      <name val="Arial"/>
      <family val="2"/>
    </font>
    <font>
      <u/>
      <sz val="10"/>
      <color theme="10"/>
      <name val="Arial"/>
      <family val="2"/>
    </font>
    <font>
      <sz val="10"/>
      <name val="Arial"/>
      <family val="2"/>
    </font>
    <font>
      <sz val="10"/>
      <color rgb="FF000000"/>
      <name val="Calibri"/>
      <family val="2"/>
    </font>
    <font>
      <sz val="10"/>
      <color rgb="FF000000"/>
      <name val="Calibri"/>
      <family val="2"/>
      <scheme val="minor"/>
    </font>
    <font>
      <sz val="11"/>
      <color rgb="FF000000"/>
      <name val="Calibri"/>
      <family val="2"/>
    </font>
    <font>
      <sz val="11"/>
      <color rgb="FFFF0000"/>
      <name val="Calibri"/>
      <family val="2"/>
    </font>
    <font>
      <sz val="9"/>
      <color theme="1"/>
      <name val="Arial"/>
      <family val="2"/>
    </font>
    <font>
      <sz val="9"/>
      <color rgb="FF993300"/>
      <name val="Arial"/>
      <family val="2"/>
    </font>
    <font>
      <sz val="11"/>
      <color rgb="FF000000"/>
      <name val="Calibri"/>
      <family val="2"/>
    </font>
    <font>
      <sz val="9"/>
      <color rgb="FF000000"/>
      <name val="Arial"/>
      <family val="2"/>
    </font>
    <font>
      <u/>
      <sz val="11"/>
      <color theme="10"/>
      <name val="Calibri"/>
      <family val="2"/>
    </font>
  </fonts>
  <fills count="6">
    <fill>
      <patternFill patternType="none"/>
    </fill>
    <fill>
      <patternFill patternType="gray125"/>
    </fill>
    <fill>
      <patternFill patternType="solid">
        <fgColor theme="0" tint="-0.24994659260841701"/>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s>
  <borders count="1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s>
  <cellStyleXfs count="7">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3" fillId="0" borderId="0" applyNumberFormat="0" applyFill="0" applyBorder="0" applyAlignment="0" applyProtection="0"/>
    <xf numFmtId="0" fontId="14" fillId="0" borderId="0"/>
    <xf numFmtId="0" fontId="23" fillId="0" borderId="0" applyNumberFormat="0" applyFill="0" applyBorder="0" applyAlignment="0" applyProtection="0">
      <alignment vertical="top"/>
      <protection locked="0"/>
    </xf>
  </cellStyleXfs>
  <cellXfs count="144">
    <xf numFmtId="0" fontId="0" fillId="0" borderId="0" xfId="0"/>
    <xf numFmtId="0" fontId="3" fillId="0" borderId="0" xfId="0" applyFont="1"/>
    <xf numFmtId="0" fontId="3" fillId="0" borderId="0" xfId="0" applyFont="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4" fillId="0" borderId="4" xfId="0" applyFont="1" applyBorder="1"/>
    <xf numFmtId="0" fontId="3" fillId="0" borderId="4" xfId="0" applyFont="1" applyBorder="1" applyAlignment="1">
      <alignment vertical="center"/>
    </xf>
    <xf numFmtId="0" fontId="4" fillId="0" borderId="4" xfId="0" applyFont="1" applyBorder="1" applyAlignment="1">
      <alignment horizontal="left" vertical="top" wrapText="1" indent="2"/>
    </xf>
    <xf numFmtId="0" fontId="5" fillId="0" borderId="0" xfId="0" applyFont="1"/>
    <xf numFmtId="0" fontId="2" fillId="0" borderId="4" xfId="0" applyFont="1" applyBorder="1"/>
    <xf numFmtId="0" fontId="2" fillId="0" borderId="4" xfId="0" applyFont="1" applyBorder="1" applyAlignment="1">
      <alignment horizontal="center"/>
    </xf>
    <xf numFmtId="0" fontId="3" fillId="0" borderId="4" xfId="0" applyFont="1" applyBorder="1"/>
    <xf numFmtId="164" fontId="3" fillId="0" borderId="4" xfId="0" applyNumberFormat="1" applyFont="1" applyBorder="1" applyAlignment="1">
      <alignment horizontal="center"/>
    </xf>
    <xf numFmtId="3" fontId="3" fillId="0" borderId="4" xfId="0" applyNumberFormat="1" applyFont="1" applyBorder="1" applyAlignment="1">
      <alignment horizontal="center" vertical="center" wrapText="1"/>
    </xf>
    <xf numFmtId="0" fontId="2" fillId="0" borderId="0" xfId="0" applyFont="1"/>
    <xf numFmtId="165" fontId="3" fillId="0" borderId="0" xfId="1" applyNumberFormat="1" applyFont="1" applyBorder="1"/>
    <xf numFmtId="3" fontId="3" fillId="0" borderId="0" xfId="0" applyNumberFormat="1" applyFont="1" applyAlignment="1">
      <alignment horizontal="center" vertical="center" wrapText="1"/>
    </xf>
    <xf numFmtId="0" fontId="6" fillId="0" borderId="0" xfId="2"/>
    <xf numFmtId="0" fontId="4" fillId="0" borderId="4" xfId="0" applyFont="1" applyBorder="1" applyAlignment="1">
      <alignment vertical="center"/>
    </xf>
    <xf numFmtId="0" fontId="10" fillId="0" borderId="0" xfId="0" applyFont="1"/>
    <xf numFmtId="0" fontId="9"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xf numFmtId="0" fontId="3" fillId="4" borderId="4" xfId="0" applyFont="1" applyFill="1" applyBorder="1" applyAlignment="1">
      <alignment horizontal="left" vertical="center"/>
    </xf>
    <xf numFmtId="0" fontId="6" fillId="0" borderId="4" xfId="2" applyBorder="1" applyAlignment="1">
      <alignment horizontal="center"/>
    </xf>
    <xf numFmtId="0" fontId="2" fillId="0" borderId="4" xfId="0" applyFont="1" applyBorder="1" applyAlignment="1">
      <alignment horizontal="left" vertical="center"/>
    </xf>
    <xf numFmtId="3" fontId="3" fillId="0" borderId="4" xfId="0" applyNumberFormat="1" applyFont="1" applyBorder="1" applyAlignment="1">
      <alignment horizontal="center"/>
    </xf>
    <xf numFmtId="164" fontId="3" fillId="0" borderId="10" xfId="0" applyNumberFormat="1" applyFont="1" applyBorder="1" applyAlignment="1">
      <alignment horizontal="center"/>
    </xf>
    <xf numFmtId="0" fontId="3" fillId="0" borderId="0" xfId="0" applyFont="1" applyAlignment="1">
      <alignment vertical="top" wrapText="1"/>
    </xf>
    <xf numFmtId="3" fontId="4" fillId="0" borderId="4" xfId="0" applyNumberFormat="1" applyFont="1" applyBorder="1" applyAlignment="1">
      <alignment vertical="center"/>
    </xf>
    <xf numFmtId="0" fontId="11" fillId="0" borderId="4" xfId="2" applyFont="1" applyBorder="1" applyAlignment="1">
      <alignment horizontal="center"/>
    </xf>
    <xf numFmtId="0" fontId="4" fillId="0" borderId="4" xfId="0" applyFont="1" applyBorder="1" applyAlignment="1">
      <alignment vertical="top" wrapText="1"/>
    </xf>
    <xf numFmtId="164" fontId="0" fillId="0" borderId="0" xfId="0" applyNumberFormat="1"/>
    <xf numFmtId="166" fontId="3" fillId="0" borderId="4" xfId="0" applyNumberFormat="1" applyFont="1" applyBorder="1" applyAlignment="1">
      <alignment horizontal="center"/>
    </xf>
    <xf numFmtId="0" fontId="12" fillId="0" borderId="0" xfId="0" applyFont="1"/>
    <xf numFmtId="164" fontId="12" fillId="0" borderId="0" xfId="0" applyNumberFormat="1" applyFont="1"/>
    <xf numFmtId="165" fontId="3" fillId="0" borderId="0" xfId="1" applyNumberFormat="1" applyFont="1"/>
    <xf numFmtId="2" fontId="0" fillId="0" borderId="0" xfId="0" applyNumberFormat="1"/>
    <xf numFmtId="1" fontId="0" fillId="0" borderId="0" xfId="0" applyNumberFormat="1"/>
    <xf numFmtId="43" fontId="0" fillId="0" borderId="0" xfId="0" applyNumberFormat="1"/>
    <xf numFmtId="3"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xf>
    <xf numFmtId="0" fontId="4" fillId="0" borderId="0" xfId="5" applyFont="1"/>
    <xf numFmtId="0" fontId="4" fillId="0" borderId="0" xfId="5" applyFont="1" applyAlignment="1">
      <alignment vertical="top" wrapText="1"/>
    </xf>
    <xf numFmtId="0" fontId="3" fillId="0" borderId="0" xfId="5" applyFont="1" applyAlignment="1">
      <alignment vertical="top" wrapText="1"/>
    </xf>
    <xf numFmtId="0" fontId="4" fillId="0" borderId="0" xfId="5" applyFont="1" applyAlignment="1">
      <alignment horizontal="left"/>
    </xf>
    <xf numFmtId="0" fontId="4" fillId="0" borderId="0" xfId="5" applyFont="1" applyAlignment="1">
      <alignment horizontal="center"/>
    </xf>
    <xf numFmtId="166" fontId="4" fillId="0" borderId="0" xfId="5" applyNumberFormat="1" applyFont="1"/>
    <xf numFmtId="3" fontId="4" fillId="0" borderId="0" xfId="5" applyNumberFormat="1" applyFont="1" applyAlignment="1">
      <alignment horizontal="left" vertical="center"/>
    </xf>
    <xf numFmtId="168" fontId="4" fillId="0" borderId="0" xfId="5" applyNumberFormat="1" applyFont="1" applyAlignment="1">
      <alignment horizontal="left" vertical="center" wrapText="1"/>
    </xf>
    <xf numFmtId="0" fontId="4" fillId="0" borderId="0" xfId="5" applyFont="1" applyAlignment="1">
      <alignment vertical="center"/>
    </xf>
    <xf numFmtId="0" fontId="4" fillId="0" borderId="0" xfId="5" applyFont="1" applyAlignment="1">
      <alignment horizontal="left" vertical="center"/>
    </xf>
    <xf numFmtId="3" fontId="5" fillId="3" borderId="4" xfId="5" applyNumberFormat="1" applyFont="1" applyFill="1" applyBorder="1" applyAlignment="1">
      <alignment horizontal="center" vertical="top" wrapText="1"/>
    </xf>
    <xf numFmtId="3" fontId="4" fillId="0" borderId="4" xfId="5" applyNumberFormat="1" applyFont="1" applyBorder="1" applyAlignment="1">
      <alignment vertical="top" wrapText="1"/>
    </xf>
    <xf numFmtId="0" fontId="4" fillId="0" borderId="4" xfId="5" applyFont="1" applyBorder="1" applyAlignment="1">
      <alignment vertical="top" wrapText="1"/>
    </xf>
    <xf numFmtId="0" fontId="4" fillId="0" borderId="4" xfId="5" applyFont="1" applyBorder="1"/>
    <xf numFmtId="1" fontId="5" fillId="3" borderId="4" xfId="5" applyNumberFormat="1" applyFont="1" applyFill="1" applyBorder="1" applyAlignment="1">
      <alignment horizontal="center" vertical="center" wrapText="1"/>
    </xf>
    <xf numFmtId="0" fontId="5" fillId="0" borderId="4" xfId="5" applyFont="1" applyBorder="1" applyAlignment="1">
      <alignment horizontal="center"/>
    </xf>
    <xf numFmtId="0" fontId="2" fillId="0" borderId="8" xfId="0" applyFont="1" applyBorder="1" applyAlignment="1">
      <alignment horizontal="center"/>
    </xf>
    <xf numFmtId="164" fontId="15" fillId="0" borderId="0" xfId="0" applyNumberFormat="1" applyFont="1"/>
    <xf numFmtId="164" fontId="3" fillId="4" borderId="10" xfId="0" applyNumberFormat="1" applyFont="1" applyFill="1" applyBorder="1" applyAlignment="1">
      <alignment horizontal="center"/>
    </xf>
    <xf numFmtId="164" fontId="4" fillId="0" borderId="10" xfId="0" applyNumberFormat="1" applyFont="1" applyBorder="1" applyAlignment="1">
      <alignment horizontal="center"/>
    </xf>
    <xf numFmtId="164" fontId="3" fillId="0" borderId="8" xfId="0" applyNumberFormat="1" applyFont="1" applyBorder="1" applyAlignment="1">
      <alignment horizontal="center"/>
    </xf>
    <xf numFmtId="0" fontId="2" fillId="0" borderId="12" xfId="0" applyFont="1" applyBorder="1" applyAlignment="1">
      <alignment horizontal="center"/>
    </xf>
    <xf numFmtId="164" fontId="16" fillId="0" borderId="4" xfId="0" applyNumberFormat="1" applyFont="1" applyBorder="1" applyAlignment="1">
      <alignment horizontal="center"/>
    </xf>
    <xf numFmtId="167" fontId="3" fillId="0" borderId="4" xfId="0" applyNumberFormat="1" applyFont="1" applyBorder="1" applyAlignment="1">
      <alignment horizontal="center"/>
    </xf>
    <xf numFmtId="0" fontId="17" fillId="0" borderId="0" xfId="0" applyFont="1"/>
    <xf numFmtId="0" fontId="18" fillId="0" borderId="0" xfId="0" applyFont="1"/>
    <xf numFmtId="2" fontId="17" fillId="0" borderId="0" xfId="0" applyNumberFormat="1" applyFont="1"/>
    <xf numFmtId="164" fontId="17" fillId="0" borderId="0" xfId="0" applyNumberFormat="1" applyFont="1"/>
    <xf numFmtId="0" fontId="2" fillId="4" borderId="4" xfId="0" applyFont="1" applyFill="1" applyBorder="1" applyAlignment="1">
      <alignment horizontal="center"/>
    </xf>
    <xf numFmtId="164" fontId="3" fillId="0" borderId="5" xfId="0" applyNumberFormat="1" applyFont="1" applyBorder="1" applyAlignment="1">
      <alignment horizontal="center"/>
    </xf>
    <xf numFmtId="0" fontId="3" fillId="0" borderId="3" xfId="0" applyFont="1" applyBorder="1"/>
    <xf numFmtId="164" fontId="3" fillId="0" borderId="3" xfId="0" applyNumberFormat="1" applyFont="1" applyBorder="1" applyAlignment="1">
      <alignment horizontal="center"/>
    </xf>
    <xf numFmtId="3" fontId="3" fillId="0" borderId="3" xfId="0" applyNumberFormat="1" applyFont="1" applyBorder="1" applyAlignment="1">
      <alignment horizontal="center" vertical="center" wrapText="1"/>
    </xf>
    <xf numFmtId="0" fontId="4" fillId="0" borderId="5" xfId="0" applyFont="1" applyBorder="1" applyAlignment="1">
      <alignment vertical="top" wrapText="1"/>
    </xf>
    <xf numFmtId="0" fontId="19" fillId="0" borderId="0" xfId="0" applyFont="1"/>
    <xf numFmtId="0" fontId="11" fillId="0" borderId="4" xfId="2" applyFont="1" applyBorder="1" applyAlignment="1">
      <alignment horizontal="center" vertical="center"/>
    </xf>
    <xf numFmtId="0" fontId="21" fillId="0" borderId="0" xfId="0" applyFont="1"/>
    <xf numFmtId="164" fontId="3" fillId="0" borderId="0" xfId="0" applyNumberFormat="1" applyFont="1" applyAlignment="1">
      <alignment horizontal="center"/>
    </xf>
    <xf numFmtId="164" fontId="21" fillId="0" borderId="0" xfId="0" applyNumberFormat="1" applyFont="1"/>
    <xf numFmtId="0" fontId="20" fillId="0" borderId="0" xfId="0" applyFont="1"/>
    <xf numFmtId="0" fontId="20" fillId="5" borderId="0" xfId="0" applyFont="1" applyFill="1"/>
    <xf numFmtId="0" fontId="6" fillId="0" borderId="4" xfId="2" applyBorder="1" applyAlignment="1">
      <alignment horizontal="center" vertical="center"/>
    </xf>
    <xf numFmtId="0" fontId="22" fillId="0" borderId="0" xfId="0" applyFont="1"/>
    <xf numFmtId="166" fontId="3" fillId="0" borderId="4" xfId="0" applyNumberFormat="1" applyFont="1" applyBorder="1" applyAlignment="1">
      <alignment horizontal="center" vertical="center" wrapText="1"/>
    </xf>
    <xf numFmtId="3" fontId="3" fillId="0" borderId="0" xfId="0" applyNumberFormat="1" applyFont="1" applyAlignment="1">
      <alignment horizontal="left" vertical="center" wrapText="1" indent="1"/>
    </xf>
    <xf numFmtId="0" fontId="4" fillId="0" borderId="4" xfId="0" applyFont="1" applyBorder="1" applyAlignment="1">
      <alignment horizontal="left" vertical="center"/>
    </xf>
    <xf numFmtId="0" fontId="2" fillId="0" borderId="0" xfId="0" applyFont="1" applyAlignment="1">
      <alignment horizontal="center"/>
    </xf>
    <xf numFmtId="165" fontId="3" fillId="0" borderId="0" xfId="1" applyNumberFormat="1" applyFont="1" applyFill="1" applyBorder="1"/>
    <xf numFmtId="0" fontId="3" fillId="0" borderId="4" xfId="0" applyFont="1" applyBorder="1" applyAlignment="1">
      <alignment horizontal="left"/>
    </xf>
    <xf numFmtId="3" fontId="4" fillId="0" borderId="0" xfId="5" applyNumberFormat="1" applyFont="1"/>
    <xf numFmtId="3" fontId="4" fillId="0" borderId="4" xfId="5"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4"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4" fillId="0" borderId="4" xfId="0" applyFont="1" applyBorder="1" applyAlignment="1">
      <alignment horizontal="left" vertical="top" wrapText="1" indent="2"/>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2" fillId="2" borderId="1" xfId="0" applyFont="1" applyFill="1" applyBorder="1" applyAlignment="1">
      <alignment horizontal="left" vertical="center"/>
    </xf>
    <xf numFmtId="0" fontId="2" fillId="2" borderId="0" xfId="0" applyFont="1" applyFill="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0" xfId="0" applyFont="1" applyAlignment="1">
      <alignment horizontal="justify" vertical="top" wrapText="1"/>
    </xf>
    <xf numFmtId="0" fontId="2" fillId="0" borderId="0" xfId="0" applyFont="1"/>
    <xf numFmtId="0" fontId="3" fillId="0" borderId="0" xfId="0" applyFont="1" applyAlignment="1">
      <alignment horizontal="justify" vertical="top" wrapText="1"/>
    </xf>
    <xf numFmtId="0" fontId="4" fillId="0" borderId="0" xfId="0" applyFont="1" applyAlignment="1">
      <alignment horizontal="left" vertical="top" wrapText="1"/>
    </xf>
    <xf numFmtId="0" fontId="2" fillId="0" borderId="8"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vertical="top" wrapText="1"/>
    </xf>
    <xf numFmtId="0" fontId="3" fillId="0" borderId="0" xfId="0" applyFont="1" applyAlignment="1">
      <alignment vertical="top" wrapText="1"/>
    </xf>
    <xf numFmtId="0" fontId="3" fillId="0" borderId="0" xfId="0" applyFont="1"/>
    <xf numFmtId="0" fontId="2" fillId="3" borderId="4" xfId="0" applyFont="1" applyFill="1" applyBorder="1" applyAlignment="1">
      <alignment horizontal="center"/>
    </xf>
    <xf numFmtId="0" fontId="4" fillId="0" borderId="0" xfId="0" applyFont="1" applyAlignment="1">
      <alignment horizontal="left" vertical="top"/>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xf numFmtId="0" fontId="2" fillId="3" borderId="5" xfId="0" applyFont="1" applyFill="1" applyBorder="1" applyAlignment="1">
      <alignment horizontal="center"/>
    </xf>
    <xf numFmtId="0" fontId="4" fillId="0" borderId="0" xfId="0" applyFont="1" applyAlignment="1">
      <alignment vertical="top"/>
    </xf>
    <xf numFmtId="0" fontId="3" fillId="0" borderId="7" xfId="0" applyFont="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0" borderId="2" xfId="0" applyFont="1" applyBorder="1" applyAlignment="1">
      <alignment horizontal="left" vertical="center" wrapText="1"/>
    </xf>
    <xf numFmtId="0" fontId="2" fillId="3" borderId="7" xfId="0" applyFont="1" applyFill="1" applyBorder="1" applyAlignment="1">
      <alignment horizontal="center"/>
    </xf>
    <xf numFmtId="0" fontId="3" fillId="0" borderId="11" xfId="5" applyFont="1" applyBorder="1" applyAlignment="1">
      <alignment horizontal="left" vertical="top" wrapText="1"/>
    </xf>
    <xf numFmtId="0" fontId="5" fillId="3" borderId="4" xfId="5" applyFont="1" applyFill="1" applyBorder="1" applyAlignment="1">
      <alignment horizontal="left" vertical="center" wrapText="1"/>
    </xf>
    <xf numFmtId="0" fontId="5" fillId="0" borderId="0" xfId="5" applyFont="1" applyAlignment="1">
      <alignment vertical="top" wrapText="1"/>
    </xf>
    <xf numFmtId="0" fontId="4" fillId="0" borderId="0" xfId="5" applyFont="1" applyAlignment="1">
      <alignment vertical="top" wrapText="1"/>
    </xf>
    <xf numFmtId="3" fontId="5" fillId="3" borderId="4" xfId="5" applyNumberFormat="1" applyFont="1" applyFill="1" applyBorder="1" applyAlignment="1">
      <alignment horizontal="center" vertical="top" wrapText="1"/>
    </xf>
    <xf numFmtId="0" fontId="5" fillId="0" borderId="0" xfId="5" applyFont="1"/>
    <xf numFmtId="0" fontId="4" fillId="0" borderId="0" xfId="5" applyFont="1" applyAlignment="1">
      <alignment horizontal="left"/>
    </xf>
    <xf numFmtId="0" fontId="3" fillId="0" borderId="0" xfId="5" applyFont="1" applyAlignment="1">
      <alignment horizontal="left" vertical="top" wrapText="1"/>
    </xf>
  </cellXfs>
  <cellStyles count="7">
    <cellStyle name="Hipervínculo" xfId="2" builtinId="8"/>
    <cellStyle name="Hipervínculo 2" xfId="4" xr:uid="{3DA0F23B-F25D-4C08-AFC1-A3B17D1974FE}"/>
    <cellStyle name="Hipervínculo 3" xfId="6" xr:uid="{C493A631-B816-4473-A4A7-163FB8E46402}"/>
    <cellStyle name="Hyperlink" xfId="3" xr:uid="{00000000-000B-0000-0000-000008000000}"/>
    <cellStyle name="Millares" xfId="1" builtinId="3"/>
    <cellStyle name="Normal" xfId="0" builtinId="0"/>
    <cellStyle name="Normal 2" xfId="5" xr:uid="{9676CB50-BE0D-4D47-AEAE-D529ADB50DD6}"/>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D8D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microsoft.com/office/2017/10/relationships/person" Target="persons/person.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persons/person.xml><?xml version="1.0" encoding="utf-8"?>
<personList xmlns="http://schemas.microsoft.com/office/spreadsheetml/2018/threadedcomments" xmlns:x="http://schemas.openxmlformats.org/spreadsheetml/2006/main">
  <person displayName="Alejandra Calvo Marinkovich" id="{7BB10C84-6BF5-464B-8FE2-CCF44DEB974F}" userId="S::acalvo@desarrollosocial.cl::b4015393-86a4-44d8-b26a-e6af852284b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3-06-07T21:21:19.57" personId="{7BB10C84-6BF5-464B-8FE2-CCF44DEB974F}" id="{9C5DB822-2AAF-4A42-B0FE-E99D8214C2B9}">
    <text xml:space="preserve">Hay solo un caso menor de 18 años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3EDD-E7A3-449A-A081-1E3C4E831EE3}">
  <dimension ref="A1:H94"/>
  <sheetViews>
    <sheetView tabSelected="1" workbookViewId="0">
      <selection sqref="A1:H1"/>
    </sheetView>
  </sheetViews>
  <sheetFormatPr baseColWidth="10" defaultColWidth="11.42578125" defaultRowHeight="12.75" x14ac:dyDescent="0.2"/>
  <cols>
    <col min="1" max="1" width="11.42578125" style="1"/>
    <col min="2" max="2" width="25.7109375" style="1" customWidth="1"/>
    <col min="3" max="3" width="97.85546875" style="1" customWidth="1"/>
    <col min="4" max="4" width="40.7109375" style="1" bestFit="1" customWidth="1"/>
    <col min="5" max="16384" width="11.42578125" style="1"/>
  </cols>
  <sheetData>
    <row r="1" spans="1:8" x14ac:dyDescent="0.2">
      <c r="A1" s="104" t="s">
        <v>0</v>
      </c>
      <c r="B1" s="105"/>
      <c r="C1" s="105"/>
      <c r="D1" s="105"/>
      <c r="E1" s="105"/>
      <c r="F1" s="105"/>
      <c r="G1" s="105"/>
      <c r="H1" s="105"/>
    </row>
    <row r="2" spans="1:8" s="22" customFormat="1" x14ac:dyDescent="0.2">
      <c r="A2" s="21"/>
      <c r="B2" s="21"/>
      <c r="C2" s="21"/>
      <c r="D2" s="21"/>
      <c r="E2" s="21"/>
      <c r="F2" s="21"/>
      <c r="G2" s="21"/>
      <c r="H2" s="21"/>
    </row>
    <row r="3" spans="1:8" s="19" customFormat="1" x14ac:dyDescent="0.2">
      <c r="A3" s="97" t="s">
        <v>1</v>
      </c>
      <c r="B3" s="98"/>
      <c r="C3" s="98"/>
      <c r="D3" s="98"/>
      <c r="E3" s="20"/>
      <c r="F3" s="20"/>
      <c r="G3" s="20"/>
      <c r="H3" s="20"/>
    </row>
    <row r="4" spans="1:8" s="19" customFormat="1" ht="15" x14ac:dyDescent="0.25">
      <c r="A4" s="24">
        <v>1</v>
      </c>
      <c r="B4" s="23" t="s">
        <v>2</v>
      </c>
      <c r="C4" s="5" t="s">
        <v>3</v>
      </c>
      <c r="D4" s="6" t="s">
        <v>4</v>
      </c>
      <c r="E4" s="20"/>
      <c r="F4" s="20"/>
      <c r="G4" s="20"/>
      <c r="H4" s="20"/>
    </row>
    <row r="5" spans="1:8" x14ac:dyDescent="0.2">
      <c r="A5" s="2"/>
    </row>
    <row r="6" spans="1:8" x14ac:dyDescent="0.2">
      <c r="A6" s="97" t="s">
        <v>5</v>
      </c>
      <c r="B6" s="98"/>
      <c r="C6" s="98"/>
      <c r="D6" s="98"/>
    </row>
    <row r="7" spans="1:8" ht="12.75" customHeight="1" x14ac:dyDescent="0.2">
      <c r="A7" s="30">
        <v>2</v>
      </c>
      <c r="B7" s="107" t="s">
        <v>6</v>
      </c>
      <c r="C7" s="5" t="s">
        <v>7</v>
      </c>
      <c r="D7" s="6" t="s">
        <v>4</v>
      </c>
    </row>
    <row r="8" spans="1:8" x14ac:dyDescent="0.2">
      <c r="A8" s="30">
        <v>3</v>
      </c>
      <c r="B8" s="107"/>
      <c r="C8" s="5" t="s">
        <v>7</v>
      </c>
      <c r="D8" s="6" t="s">
        <v>8</v>
      </c>
    </row>
    <row r="9" spans="1:8" x14ac:dyDescent="0.2">
      <c r="A9" s="30">
        <v>4</v>
      </c>
      <c r="B9" s="107"/>
      <c r="C9" s="5" t="s">
        <v>7</v>
      </c>
      <c r="D9" s="6" t="s">
        <v>9</v>
      </c>
    </row>
    <row r="10" spans="1:8" x14ac:dyDescent="0.2">
      <c r="A10" s="30">
        <v>5</v>
      </c>
      <c r="B10" s="107"/>
      <c r="C10" s="5" t="s">
        <v>7</v>
      </c>
      <c r="D10" s="6" t="s">
        <v>10</v>
      </c>
    </row>
    <row r="11" spans="1:8" x14ac:dyDescent="0.2">
      <c r="A11" s="30">
        <v>6</v>
      </c>
      <c r="B11" s="107"/>
      <c r="C11" s="5" t="s">
        <v>7</v>
      </c>
      <c r="D11" s="6" t="s">
        <v>11</v>
      </c>
    </row>
    <row r="12" spans="1:8" x14ac:dyDescent="0.2">
      <c r="A12" s="30">
        <v>7</v>
      </c>
      <c r="B12" s="107"/>
      <c r="C12" s="5" t="s">
        <v>7</v>
      </c>
      <c r="D12" s="6" t="s">
        <v>12</v>
      </c>
    </row>
    <row r="13" spans="1:8" x14ac:dyDescent="0.2">
      <c r="A13" s="30">
        <v>8</v>
      </c>
      <c r="B13" s="107"/>
      <c r="C13" s="5" t="s">
        <v>7</v>
      </c>
      <c r="D13" s="6" t="s">
        <v>13</v>
      </c>
    </row>
    <row r="14" spans="1:8" x14ac:dyDescent="0.2">
      <c r="A14" s="30">
        <v>9</v>
      </c>
      <c r="B14" s="107" t="s">
        <v>14</v>
      </c>
      <c r="C14" s="5" t="s">
        <v>15</v>
      </c>
      <c r="D14" s="102" t="s">
        <v>4</v>
      </c>
    </row>
    <row r="15" spans="1:8" x14ac:dyDescent="0.2">
      <c r="A15" s="30">
        <v>10</v>
      </c>
      <c r="B15" s="107"/>
      <c r="C15" s="5" t="s">
        <v>16</v>
      </c>
      <c r="D15" s="103"/>
    </row>
    <row r="16" spans="1:8" x14ac:dyDescent="0.2">
      <c r="A16" s="30">
        <v>11</v>
      </c>
      <c r="B16" s="107"/>
      <c r="C16" s="5" t="s">
        <v>15</v>
      </c>
      <c r="D16" s="102" t="s">
        <v>8</v>
      </c>
    </row>
    <row r="17" spans="1:4" x14ac:dyDescent="0.2">
      <c r="A17" s="30">
        <v>12</v>
      </c>
      <c r="B17" s="107"/>
      <c r="C17" s="5" t="s">
        <v>16</v>
      </c>
      <c r="D17" s="103"/>
    </row>
    <row r="18" spans="1:4" x14ac:dyDescent="0.2">
      <c r="A18" s="30">
        <v>13</v>
      </c>
      <c r="B18" s="107"/>
      <c r="C18" s="5" t="s">
        <v>15</v>
      </c>
      <c r="D18" s="102" t="s">
        <v>9</v>
      </c>
    </row>
    <row r="19" spans="1:4" x14ac:dyDescent="0.2">
      <c r="A19" s="30">
        <v>14</v>
      </c>
      <c r="B19" s="107"/>
      <c r="C19" s="5" t="s">
        <v>16</v>
      </c>
      <c r="D19" s="103"/>
    </row>
    <row r="20" spans="1:4" x14ac:dyDescent="0.2">
      <c r="A20" s="30">
        <v>15</v>
      </c>
      <c r="B20" s="107"/>
      <c r="C20" s="5" t="s">
        <v>15</v>
      </c>
      <c r="D20" s="102" t="s">
        <v>10</v>
      </c>
    </row>
    <row r="21" spans="1:4" x14ac:dyDescent="0.2">
      <c r="A21" s="30">
        <v>16</v>
      </c>
      <c r="B21" s="107"/>
      <c r="C21" s="5" t="s">
        <v>16</v>
      </c>
      <c r="D21" s="103"/>
    </row>
    <row r="22" spans="1:4" x14ac:dyDescent="0.2">
      <c r="A22" s="30">
        <v>17</v>
      </c>
      <c r="B22" s="107"/>
      <c r="C22" s="5" t="s">
        <v>15</v>
      </c>
      <c r="D22" s="102" t="s">
        <v>11</v>
      </c>
    </row>
    <row r="23" spans="1:4" x14ac:dyDescent="0.2">
      <c r="A23" s="30">
        <v>18</v>
      </c>
      <c r="B23" s="107"/>
      <c r="C23" s="5" t="s">
        <v>16</v>
      </c>
      <c r="D23" s="103"/>
    </row>
    <row r="24" spans="1:4" x14ac:dyDescent="0.2">
      <c r="A24" s="30">
        <v>19</v>
      </c>
      <c r="B24" s="107"/>
      <c r="C24" s="5" t="s">
        <v>15</v>
      </c>
      <c r="D24" s="102" t="s">
        <v>17</v>
      </c>
    </row>
    <row r="25" spans="1:4" x14ac:dyDescent="0.2">
      <c r="A25" s="30">
        <v>20</v>
      </c>
      <c r="B25" s="107"/>
      <c r="C25" s="5" t="s">
        <v>16</v>
      </c>
      <c r="D25" s="103"/>
    </row>
    <row r="26" spans="1:4" x14ac:dyDescent="0.2">
      <c r="A26" s="30">
        <v>21</v>
      </c>
      <c r="B26" s="107"/>
      <c r="C26" s="5" t="s">
        <v>15</v>
      </c>
      <c r="D26" s="102" t="s">
        <v>18</v>
      </c>
    </row>
    <row r="27" spans="1:4" x14ac:dyDescent="0.2">
      <c r="A27" s="30">
        <v>22</v>
      </c>
      <c r="B27" s="107"/>
      <c r="C27" s="5" t="s">
        <v>16</v>
      </c>
      <c r="D27" s="103"/>
    </row>
    <row r="28" spans="1:4" x14ac:dyDescent="0.2">
      <c r="A28" s="30">
        <v>23</v>
      </c>
      <c r="B28" s="100" t="s">
        <v>19</v>
      </c>
      <c r="C28" s="5" t="s">
        <v>20</v>
      </c>
      <c r="D28" s="6" t="s">
        <v>8</v>
      </c>
    </row>
    <row r="29" spans="1:4" x14ac:dyDescent="0.2">
      <c r="A29" s="30">
        <v>24</v>
      </c>
      <c r="B29" s="101"/>
      <c r="C29" s="5" t="s">
        <v>21</v>
      </c>
      <c r="D29" s="6" t="s">
        <v>9</v>
      </c>
    </row>
    <row r="30" spans="1:4" x14ac:dyDescent="0.2">
      <c r="A30" s="30">
        <v>25</v>
      </c>
      <c r="B30" s="101"/>
      <c r="C30" s="5" t="s">
        <v>22</v>
      </c>
      <c r="D30" s="6" t="s">
        <v>10</v>
      </c>
    </row>
    <row r="31" spans="1:4" x14ac:dyDescent="0.2">
      <c r="A31" s="30">
        <v>26</v>
      </c>
      <c r="B31" s="101"/>
      <c r="C31" s="5" t="s">
        <v>23</v>
      </c>
      <c r="D31" s="6" t="s">
        <v>11</v>
      </c>
    </row>
    <row r="32" spans="1:4" x14ac:dyDescent="0.2">
      <c r="A32" s="30">
        <v>27</v>
      </c>
      <c r="B32" s="101"/>
      <c r="C32" s="5" t="s">
        <v>24</v>
      </c>
      <c r="D32" s="6" t="s">
        <v>12</v>
      </c>
    </row>
    <row r="33" spans="1:4" x14ac:dyDescent="0.2">
      <c r="A33" s="30">
        <v>28</v>
      </c>
      <c r="B33" s="101"/>
      <c r="C33" s="5" t="s">
        <v>25</v>
      </c>
      <c r="D33" s="6" t="s">
        <v>13</v>
      </c>
    </row>
    <row r="34" spans="1:4" x14ac:dyDescent="0.2">
      <c r="A34" s="30">
        <v>29</v>
      </c>
      <c r="B34" s="99" t="s">
        <v>26</v>
      </c>
      <c r="C34" s="5" t="s">
        <v>27</v>
      </c>
      <c r="D34" s="6" t="s">
        <v>4</v>
      </c>
    </row>
    <row r="35" spans="1:4" x14ac:dyDescent="0.2">
      <c r="A35" s="30">
        <v>30</v>
      </c>
      <c r="B35" s="99"/>
      <c r="C35" s="5" t="s">
        <v>28</v>
      </c>
      <c r="D35" s="6" t="s">
        <v>4</v>
      </c>
    </row>
    <row r="36" spans="1:4" x14ac:dyDescent="0.2">
      <c r="A36" s="30">
        <v>31</v>
      </c>
      <c r="B36" s="99"/>
      <c r="C36" s="5" t="s">
        <v>29</v>
      </c>
      <c r="D36" s="6" t="s">
        <v>4</v>
      </c>
    </row>
    <row r="37" spans="1:4" x14ac:dyDescent="0.2">
      <c r="A37" s="30">
        <v>32</v>
      </c>
      <c r="B37" s="99"/>
      <c r="C37" s="5" t="s">
        <v>30</v>
      </c>
      <c r="D37" s="6" t="s">
        <v>4</v>
      </c>
    </row>
    <row r="38" spans="1:4" x14ac:dyDescent="0.2">
      <c r="A38" s="30">
        <v>33</v>
      </c>
      <c r="B38" s="99"/>
      <c r="C38" s="5" t="s">
        <v>31</v>
      </c>
      <c r="D38" s="6" t="s">
        <v>4</v>
      </c>
    </row>
    <row r="39" spans="1:4" x14ac:dyDescent="0.2">
      <c r="A39" s="30">
        <v>34</v>
      </c>
      <c r="B39" s="99"/>
      <c r="C39" s="5" t="s">
        <v>32</v>
      </c>
      <c r="D39" s="6" t="s">
        <v>4</v>
      </c>
    </row>
    <row r="40" spans="1:4" x14ac:dyDescent="0.2">
      <c r="A40" s="30">
        <v>35</v>
      </c>
      <c r="B40" s="99"/>
      <c r="C40" s="5" t="s">
        <v>33</v>
      </c>
      <c r="D40" s="6" t="s">
        <v>4</v>
      </c>
    </row>
    <row r="41" spans="1:4" x14ac:dyDescent="0.2">
      <c r="A41" s="30">
        <v>36</v>
      </c>
      <c r="B41" s="99"/>
      <c r="C41" s="5" t="s">
        <v>34</v>
      </c>
      <c r="D41" s="6" t="s">
        <v>4</v>
      </c>
    </row>
    <row r="42" spans="1:4" x14ac:dyDescent="0.2">
      <c r="A42" s="30">
        <v>37</v>
      </c>
      <c r="B42" s="99" t="s">
        <v>35</v>
      </c>
      <c r="C42" s="5" t="s">
        <v>36</v>
      </c>
      <c r="D42" s="6" t="s">
        <v>4</v>
      </c>
    </row>
    <row r="43" spans="1:4" x14ac:dyDescent="0.2">
      <c r="A43" s="30">
        <v>38</v>
      </c>
      <c r="B43" s="99"/>
      <c r="C43" s="5" t="s">
        <v>37</v>
      </c>
      <c r="D43" s="6" t="s">
        <v>4</v>
      </c>
    </row>
    <row r="44" spans="1:4" x14ac:dyDescent="0.2">
      <c r="A44" s="30">
        <v>39</v>
      </c>
      <c r="B44" s="99"/>
      <c r="C44" s="5" t="s">
        <v>38</v>
      </c>
      <c r="D44" s="6" t="s">
        <v>4</v>
      </c>
    </row>
    <row r="45" spans="1:4" ht="25.5" x14ac:dyDescent="0.2">
      <c r="A45" s="30">
        <v>40</v>
      </c>
      <c r="B45" s="7" t="s">
        <v>39</v>
      </c>
      <c r="C45" s="18" t="s">
        <v>40</v>
      </c>
      <c r="D45" s="6" t="s">
        <v>4</v>
      </c>
    </row>
    <row r="47" spans="1:4" x14ac:dyDescent="0.2">
      <c r="A47" s="97" t="s">
        <v>41</v>
      </c>
      <c r="B47" s="98"/>
      <c r="C47" s="98"/>
      <c r="D47" s="98"/>
    </row>
    <row r="48" spans="1:4" x14ac:dyDescent="0.2">
      <c r="A48" s="3" t="s">
        <v>42</v>
      </c>
      <c r="B48" s="4" t="s">
        <v>43</v>
      </c>
      <c r="C48" s="4" t="s">
        <v>44</v>
      </c>
      <c r="D48" s="4" t="s">
        <v>45</v>
      </c>
    </row>
    <row r="49" spans="1:4" x14ac:dyDescent="0.2">
      <c r="A49" s="77">
        <v>41</v>
      </c>
      <c r="B49" s="100" t="s">
        <v>46</v>
      </c>
      <c r="C49" s="5" t="s">
        <v>47</v>
      </c>
      <c r="D49" s="6" t="s">
        <v>4</v>
      </c>
    </row>
    <row r="50" spans="1:4" x14ac:dyDescent="0.2">
      <c r="A50" s="77">
        <v>42</v>
      </c>
      <c r="B50" s="101"/>
      <c r="C50" s="5" t="s">
        <v>47</v>
      </c>
      <c r="D50" s="6" t="s">
        <v>48</v>
      </c>
    </row>
    <row r="51" spans="1:4" x14ac:dyDescent="0.2">
      <c r="A51" s="77">
        <v>43</v>
      </c>
      <c r="B51" s="101"/>
      <c r="C51" s="5" t="s">
        <v>47</v>
      </c>
      <c r="D51" s="6" t="s">
        <v>9</v>
      </c>
    </row>
    <row r="52" spans="1:4" x14ac:dyDescent="0.2">
      <c r="A52" s="77">
        <v>44</v>
      </c>
      <c r="B52" s="101"/>
      <c r="C52" s="5" t="s">
        <v>47</v>
      </c>
      <c r="D52" s="6" t="s">
        <v>10</v>
      </c>
    </row>
    <row r="53" spans="1:4" x14ac:dyDescent="0.2">
      <c r="A53" s="77">
        <v>45</v>
      </c>
      <c r="B53" s="101"/>
      <c r="C53" s="5" t="s">
        <v>47</v>
      </c>
      <c r="D53" s="6" t="s">
        <v>11</v>
      </c>
    </row>
    <row r="54" spans="1:4" x14ac:dyDescent="0.2">
      <c r="A54" s="77">
        <v>46</v>
      </c>
      <c r="B54" s="101"/>
      <c r="C54" s="5" t="s">
        <v>47</v>
      </c>
      <c r="D54" s="6" t="s">
        <v>12</v>
      </c>
    </row>
    <row r="55" spans="1:4" x14ac:dyDescent="0.2">
      <c r="A55" s="77">
        <v>47</v>
      </c>
      <c r="B55" s="101"/>
      <c r="C55" s="5" t="s">
        <v>47</v>
      </c>
      <c r="D55" s="6" t="s">
        <v>13</v>
      </c>
    </row>
    <row r="56" spans="1:4" x14ac:dyDescent="0.2">
      <c r="A56" s="77">
        <v>48</v>
      </c>
      <c r="B56" s="107" t="s">
        <v>14</v>
      </c>
      <c r="C56" s="5" t="s">
        <v>49</v>
      </c>
      <c r="D56" s="102" t="s">
        <v>4</v>
      </c>
    </row>
    <row r="57" spans="1:4" x14ac:dyDescent="0.2">
      <c r="A57" s="77">
        <v>49</v>
      </c>
      <c r="B57" s="107"/>
      <c r="C57" s="5" t="s">
        <v>50</v>
      </c>
      <c r="D57" s="103"/>
    </row>
    <row r="58" spans="1:4" x14ac:dyDescent="0.2">
      <c r="A58" s="77">
        <v>50</v>
      </c>
      <c r="B58" s="107"/>
      <c r="C58" s="5" t="s">
        <v>49</v>
      </c>
      <c r="D58" s="102" t="s">
        <v>48</v>
      </c>
    </row>
    <row r="59" spans="1:4" x14ac:dyDescent="0.2">
      <c r="A59" s="77">
        <v>51</v>
      </c>
      <c r="B59" s="107"/>
      <c r="C59" s="5" t="s">
        <v>50</v>
      </c>
      <c r="D59" s="103"/>
    </row>
    <row r="60" spans="1:4" x14ac:dyDescent="0.2">
      <c r="A60" s="77">
        <v>52</v>
      </c>
      <c r="B60" s="107"/>
      <c r="C60" s="5" t="s">
        <v>49</v>
      </c>
      <c r="D60" s="102" t="s">
        <v>9</v>
      </c>
    </row>
    <row r="61" spans="1:4" x14ac:dyDescent="0.2">
      <c r="A61" s="77">
        <v>53</v>
      </c>
      <c r="B61" s="107"/>
      <c r="C61" s="5" t="s">
        <v>50</v>
      </c>
      <c r="D61" s="103"/>
    </row>
    <row r="62" spans="1:4" x14ac:dyDescent="0.2">
      <c r="A62" s="77">
        <v>54</v>
      </c>
      <c r="B62" s="107"/>
      <c r="C62" s="5" t="s">
        <v>49</v>
      </c>
      <c r="D62" s="102" t="s">
        <v>10</v>
      </c>
    </row>
    <row r="63" spans="1:4" x14ac:dyDescent="0.2">
      <c r="A63" s="77">
        <v>55</v>
      </c>
      <c r="B63" s="107"/>
      <c r="C63" s="5" t="s">
        <v>50</v>
      </c>
      <c r="D63" s="103"/>
    </row>
    <row r="64" spans="1:4" ht="15" x14ac:dyDescent="0.2">
      <c r="A64" s="83">
        <v>56</v>
      </c>
      <c r="B64" s="107"/>
      <c r="C64" s="5" t="s">
        <v>49</v>
      </c>
      <c r="D64" s="102" t="s">
        <v>11</v>
      </c>
    </row>
    <row r="65" spans="1:4" ht="15" x14ac:dyDescent="0.2">
      <c r="A65" s="83">
        <v>57</v>
      </c>
      <c r="B65" s="107"/>
      <c r="C65" s="5" t="s">
        <v>50</v>
      </c>
      <c r="D65" s="103"/>
    </row>
    <row r="66" spans="1:4" ht="15" x14ac:dyDescent="0.2">
      <c r="A66" s="83">
        <v>58</v>
      </c>
      <c r="B66" s="107"/>
      <c r="C66" s="5" t="s">
        <v>49</v>
      </c>
      <c r="D66" s="102" t="s">
        <v>17</v>
      </c>
    </row>
    <row r="67" spans="1:4" ht="15" x14ac:dyDescent="0.2">
      <c r="A67" s="83">
        <v>59</v>
      </c>
      <c r="B67" s="107"/>
      <c r="C67" s="5" t="s">
        <v>50</v>
      </c>
      <c r="D67" s="103"/>
    </row>
    <row r="68" spans="1:4" ht="15" x14ac:dyDescent="0.2">
      <c r="A68" s="83">
        <v>60</v>
      </c>
      <c r="B68" s="107"/>
      <c r="C68" s="5" t="s">
        <v>49</v>
      </c>
      <c r="D68" s="102" t="s">
        <v>18</v>
      </c>
    </row>
    <row r="69" spans="1:4" ht="15" x14ac:dyDescent="0.2">
      <c r="A69" s="83">
        <v>61</v>
      </c>
      <c r="B69" s="107"/>
      <c r="C69" s="5" t="s">
        <v>50</v>
      </c>
      <c r="D69" s="103"/>
    </row>
    <row r="70" spans="1:4" ht="15" x14ac:dyDescent="0.2">
      <c r="A70" s="83">
        <v>62</v>
      </c>
      <c r="B70" s="100" t="s">
        <v>51</v>
      </c>
      <c r="C70" s="5" t="s">
        <v>52</v>
      </c>
      <c r="D70" s="6" t="s">
        <v>48</v>
      </c>
    </row>
    <row r="71" spans="1:4" ht="15" x14ac:dyDescent="0.2">
      <c r="A71" s="83">
        <v>63</v>
      </c>
      <c r="B71" s="101"/>
      <c r="C71" s="5" t="s">
        <v>53</v>
      </c>
      <c r="D71" s="6" t="s">
        <v>9</v>
      </c>
    </row>
    <row r="72" spans="1:4" ht="15" x14ac:dyDescent="0.2">
      <c r="A72" s="83">
        <v>64</v>
      </c>
      <c r="B72" s="101"/>
      <c r="C72" s="5" t="s">
        <v>54</v>
      </c>
      <c r="D72" s="6" t="s">
        <v>55</v>
      </c>
    </row>
    <row r="73" spans="1:4" ht="15" x14ac:dyDescent="0.2">
      <c r="A73" s="83">
        <v>65</v>
      </c>
      <c r="B73" s="101"/>
      <c r="C73" s="5" t="s">
        <v>56</v>
      </c>
      <c r="D73" s="6" t="s">
        <v>57</v>
      </c>
    </row>
    <row r="74" spans="1:4" ht="15" x14ac:dyDescent="0.2">
      <c r="A74" s="83">
        <v>66</v>
      </c>
      <c r="B74" s="101"/>
      <c r="C74" s="5" t="s">
        <v>58</v>
      </c>
      <c r="D74" s="6" t="s">
        <v>59</v>
      </c>
    </row>
    <row r="75" spans="1:4" ht="15" x14ac:dyDescent="0.2">
      <c r="A75" s="83">
        <v>67</v>
      </c>
      <c r="B75" s="101"/>
      <c r="C75" s="5" t="s">
        <v>60</v>
      </c>
      <c r="D75" s="6" t="s">
        <v>61</v>
      </c>
    </row>
    <row r="76" spans="1:4" ht="15" x14ac:dyDescent="0.2">
      <c r="A76" s="83">
        <v>68</v>
      </c>
      <c r="B76" s="106" t="s">
        <v>62</v>
      </c>
      <c r="C76" s="5" t="s">
        <v>63</v>
      </c>
      <c r="D76" s="6" t="s">
        <v>4</v>
      </c>
    </row>
    <row r="77" spans="1:4" ht="15" x14ac:dyDescent="0.2">
      <c r="A77" s="83">
        <v>69</v>
      </c>
      <c r="B77" s="106"/>
      <c r="C77" s="5" t="s">
        <v>64</v>
      </c>
      <c r="D77" s="6" t="s">
        <v>4</v>
      </c>
    </row>
    <row r="78" spans="1:4" ht="15" x14ac:dyDescent="0.2">
      <c r="A78" s="83">
        <v>70</v>
      </c>
      <c r="B78" s="106"/>
      <c r="C78" s="5" t="s">
        <v>65</v>
      </c>
      <c r="D78" s="6" t="s">
        <v>4</v>
      </c>
    </row>
    <row r="79" spans="1:4" ht="15" x14ac:dyDescent="0.2">
      <c r="A79" s="83">
        <v>71</v>
      </c>
      <c r="B79" s="106"/>
      <c r="C79" s="5" t="s">
        <v>66</v>
      </c>
      <c r="D79" s="6" t="s">
        <v>4</v>
      </c>
    </row>
    <row r="80" spans="1:4" ht="15" x14ac:dyDescent="0.2">
      <c r="A80" s="83">
        <v>72</v>
      </c>
      <c r="B80" s="106"/>
      <c r="C80" s="5" t="s">
        <v>67</v>
      </c>
      <c r="D80" s="6" t="s">
        <v>4</v>
      </c>
    </row>
    <row r="81" spans="1:4" ht="15" x14ac:dyDescent="0.2">
      <c r="A81" s="83">
        <v>73</v>
      </c>
      <c r="B81" s="106"/>
      <c r="C81" s="1" t="s">
        <v>68</v>
      </c>
      <c r="D81" s="6" t="s">
        <v>4</v>
      </c>
    </row>
    <row r="82" spans="1:4" ht="15" x14ac:dyDescent="0.2">
      <c r="A82" s="83">
        <v>74</v>
      </c>
      <c r="B82" s="106"/>
      <c r="C82" s="5" t="s">
        <v>69</v>
      </c>
      <c r="D82" s="6" t="s">
        <v>4</v>
      </c>
    </row>
    <row r="83" spans="1:4" ht="15" x14ac:dyDescent="0.2">
      <c r="A83" s="83">
        <v>75</v>
      </c>
      <c r="B83" s="106"/>
      <c r="C83" s="5" t="s">
        <v>70</v>
      </c>
      <c r="D83" s="6" t="s">
        <v>4</v>
      </c>
    </row>
    <row r="85" spans="1:4" x14ac:dyDescent="0.2">
      <c r="A85" s="97" t="s">
        <v>71</v>
      </c>
      <c r="B85" s="98"/>
      <c r="C85" s="98"/>
      <c r="D85" s="98"/>
    </row>
    <row r="86" spans="1:4" x14ac:dyDescent="0.2">
      <c r="A86" s="8"/>
      <c r="B86" s="8"/>
      <c r="C86" s="8"/>
      <c r="D86" s="8"/>
    </row>
    <row r="87" spans="1:4" ht="15" x14ac:dyDescent="0.25">
      <c r="A87" s="24">
        <v>76</v>
      </c>
      <c r="B87" s="93" t="s">
        <v>72</v>
      </c>
      <c r="C87" s="5" t="s">
        <v>73</v>
      </c>
      <c r="D87" s="6" t="s">
        <v>4</v>
      </c>
    </row>
    <row r="88" spans="1:4" ht="15" x14ac:dyDescent="0.25">
      <c r="A88" s="24">
        <v>77</v>
      </c>
      <c r="B88" s="94"/>
      <c r="C88" s="5" t="s">
        <v>73</v>
      </c>
      <c r="D88" s="6" t="s">
        <v>48</v>
      </c>
    </row>
    <row r="89" spans="1:4" ht="15" x14ac:dyDescent="0.25">
      <c r="A89" s="24">
        <v>78</v>
      </c>
      <c r="B89" s="95"/>
      <c r="C89" s="5" t="s">
        <v>73</v>
      </c>
      <c r="D89" s="6" t="s">
        <v>10</v>
      </c>
    </row>
    <row r="91" spans="1:4" ht="15" x14ac:dyDescent="0.2">
      <c r="A91" s="83">
        <v>79</v>
      </c>
      <c r="B91" s="96" t="s">
        <v>75</v>
      </c>
      <c r="C91" s="87" t="s">
        <v>76</v>
      </c>
    </row>
    <row r="92" spans="1:4" ht="15" x14ac:dyDescent="0.2">
      <c r="A92" s="83">
        <v>80</v>
      </c>
      <c r="B92" s="96"/>
      <c r="C92" s="87" t="s">
        <v>77</v>
      </c>
    </row>
    <row r="93" spans="1:4" ht="15" x14ac:dyDescent="0.2">
      <c r="A93" s="83">
        <v>81</v>
      </c>
      <c r="B93" s="96"/>
      <c r="C93" s="87" t="s">
        <v>78</v>
      </c>
    </row>
    <row r="94" spans="1:4" ht="15" x14ac:dyDescent="0.2">
      <c r="A94" s="83">
        <v>82</v>
      </c>
      <c r="B94" s="96"/>
      <c r="C94" s="87" t="s">
        <v>79</v>
      </c>
    </row>
  </sheetData>
  <mergeCells count="30">
    <mergeCell ref="A1:H1"/>
    <mergeCell ref="A47:D47"/>
    <mergeCell ref="B76:B83"/>
    <mergeCell ref="A6:D6"/>
    <mergeCell ref="B7:B13"/>
    <mergeCell ref="B14:B27"/>
    <mergeCell ref="D14:D15"/>
    <mergeCell ref="B56:B69"/>
    <mergeCell ref="D56:D57"/>
    <mergeCell ref="D58:D59"/>
    <mergeCell ref="D60:D61"/>
    <mergeCell ref="D62:D63"/>
    <mergeCell ref="D64:D65"/>
    <mergeCell ref="D66:D67"/>
    <mergeCell ref="D68:D69"/>
    <mergeCell ref="B87:B89"/>
    <mergeCell ref="B91:B94"/>
    <mergeCell ref="A85:D85"/>
    <mergeCell ref="A3:D3"/>
    <mergeCell ref="B34:B41"/>
    <mergeCell ref="B42:B44"/>
    <mergeCell ref="B28:B33"/>
    <mergeCell ref="B70:B75"/>
    <mergeCell ref="D16:D17"/>
    <mergeCell ref="D18:D19"/>
    <mergeCell ref="D20:D21"/>
    <mergeCell ref="D22:D23"/>
    <mergeCell ref="D24:D25"/>
    <mergeCell ref="D26:D27"/>
    <mergeCell ref="B49:B55"/>
  </mergeCells>
  <hyperlinks>
    <hyperlink ref="A4" location="'1'!A1" display="'1'!A1" xr:uid="{0F29FC94-6DEB-4AFC-81D8-A89B9A257DA5}"/>
    <hyperlink ref="A7" location="'2'!A1" display="'2'!A1" xr:uid="{2B8CF5B9-2DE6-459C-94BC-0BA9EE7FAB83}"/>
    <hyperlink ref="A8" location="'3'!A1" display="'3'!A1" xr:uid="{7094AB5A-5928-4299-A5DB-23FE376C8598}"/>
    <hyperlink ref="A9" location="'4'!A1" display="'4'!A1" xr:uid="{7EE50D14-EECA-4F00-9BAD-795633F4C9C1}"/>
    <hyperlink ref="A10" location="'5'!A1" display="'5'!A1" xr:uid="{0E424A4F-0114-4EA2-8B32-77364C6B8152}"/>
    <hyperlink ref="A11" location="'6'!A1" display="'6'!A1" xr:uid="{13753483-1C03-4836-8174-D4841F0B87AE}"/>
    <hyperlink ref="A12" location="'7'!A1" display="'7'!A1" xr:uid="{72CD4CBB-281E-4EAE-98F7-47739044E7ED}"/>
    <hyperlink ref="A13" location="'8'!A1" display="'8'!A1" xr:uid="{7945D382-5A28-479E-B5F6-82F8BBA40F97}"/>
    <hyperlink ref="A14" location="'9'!A1" display="'9'!A1" xr:uid="{3D5DC3CA-3A2A-45E1-AC4E-B0BDB773C956}"/>
    <hyperlink ref="A15" location="'10'!A1" display="'10'!A1" xr:uid="{1654A5FA-F086-42D8-882B-70A356821233}"/>
    <hyperlink ref="A16" location="'11'!A1" display="'11'!A1" xr:uid="{9FE895E1-1EE2-42CD-A4DE-A2251D5F6160}"/>
    <hyperlink ref="A17" location="'12'!A1" display="'12'!A1" xr:uid="{73C10799-DA40-4ED2-87AD-69F533C38125}"/>
    <hyperlink ref="A18" location="'13'!A1" display="'13'!A1" xr:uid="{425B02BC-2A7F-46F9-BF7A-45940D455BEE}"/>
    <hyperlink ref="A19" location="'14'!A1" display="'14'!A1" xr:uid="{2132B083-18F6-4345-BB4F-CBE6842C0C11}"/>
    <hyperlink ref="A20" location="'15'!A1" display="'15'!A1" xr:uid="{AC50DDC4-CD7C-4B1F-9F6D-D976BE426F40}"/>
    <hyperlink ref="A21" location="'16'!A1" display="'16'!A1" xr:uid="{DFC0FCA3-5633-4DC6-880D-9503A151F092}"/>
    <hyperlink ref="A22" location="'17'!A1" display="'17'!A1" xr:uid="{9FA73BDF-CA48-49DE-A2EF-FCF3A5353351}"/>
    <hyperlink ref="A23" location="'18'!A1" display="'18'!A1" xr:uid="{B13451FD-B82D-460B-A721-962B311EFC6E}"/>
    <hyperlink ref="A24" location="'19'!A1" display="'19'!A1" xr:uid="{27062E97-95DC-4428-B0E7-B20E2BDBA8FB}"/>
    <hyperlink ref="A25" location="'20'!A1" display="'20'!A1" xr:uid="{ACAEF978-EF7D-4EC2-B26A-211E1BBEF21F}"/>
    <hyperlink ref="A26" location="'21'!A1" display="'21'!A1" xr:uid="{CF5AC792-0D09-480C-B466-EDB46FD4FC46}"/>
    <hyperlink ref="A27" location="'22'!A1" display="'22'!A1" xr:uid="{F9D668A6-9CCC-48D5-9D2A-997327D29D3C}"/>
    <hyperlink ref="A28" location="'23'!A1" display="'23'!A1" xr:uid="{D4317C0F-0282-437B-81C1-236CEF7BCE5D}"/>
    <hyperlink ref="A29" location="'24'!A1" display="'24'!A1" xr:uid="{C09D29ED-7D14-4489-8DD6-19F623476B9B}"/>
    <hyperlink ref="A30" location="'25'!A1" display="'25'!A1" xr:uid="{23A2BD85-D220-4014-91F7-398072F6218D}"/>
    <hyperlink ref="A31" location="'26'!A1" display="'26'!A1" xr:uid="{3FAF8EFA-32C6-4EF5-9A92-969CEE63DD34}"/>
    <hyperlink ref="A32" location="'27'!A1" display="'27'!A1" xr:uid="{48E375ED-F44F-4114-9F29-E35CF3222A4E}"/>
    <hyperlink ref="A33" location="'28'!A1" display="'28'!A1" xr:uid="{D6767B4F-8D9D-4EB1-B421-E8212695E119}"/>
    <hyperlink ref="A34" location="'29'!A1" display="'29'!A1" xr:uid="{7C88446B-9AFD-4063-A9D5-CB2ACCB2A860}"/>
    <hyperlink ref="A35" location="'30'!A1" display="'30'!A1" xr:uid="{8EDBFE11-69AA-4AA0-89CD-C635DA1322FE}"/>
    <hyperlink ref="A36" location="'31'!A1" display="'31'!A1" xr:uid="{CA0B6503-5AB8-49C9-A725-5FDA7FABBA6C}"/>
    <hyperlink ref="A37" location="'32'!A1" display="'32'!A1" xr:uid="{448411BF-6735-41CF-A40F-51141AFD2E20}"/>
    <hyperlink ref="A49" location="'41'!A1" display="'41'!A1" xr:uid="{9A7C4905-DA6A-42F5-9AEA-A83746F841AF}"/>
    <hyperlink ref="A50" location="'42'!A1" display="'42'!A1" xr:uid="{17B90348-E1C1-4E4F-BD07-2D00915EE1DE}"/>
    <hyperlink ref="A51" location="'43'!A1" display="'43'!A1" xr:uid="{4E52E314-2EE5-42FB-9A4A-8F873BCEFCC6}"/>
    <hyperlink ref="A52" location="'44'!A1" display="'44'!A1" xr:uid="{4BD1C705-25CB-478C-801C-A134390FF478}"/>
    <hyperlink ref="A38" location="'33'!A1" display="'33'!A1" xr:uid="{CB09F3B4-63DE-4854-BA01-612096B555CA}"/>
    <hyperlink ref="A45" location="'40'!A1" display="'40'!A1" xr:uid="{54FE2958-E8A6-408D-845B-1A2543D9DC51}"/>
    <hyperlink ref="A39" location="'34'!A1" display="'34'!A1" xr:uid="{D2F065AB-43CF-4640-AD52-AF37EF16CCEF}"/>
    <hyperlink ref="A40" location="'35'!A1" display="'35'!A1" xr:uid="{D03AC374-B126-4961-A85A-81CB9C98E0C1}"/>
    <hyperlink ref="A41" location="'36'!A1" display="'36'!A1" xr:uid="{04EFB632-916A-4614-A6B5-93E79885AF83}"/>
    <hyperlink ref="A42" location="'37'!A1" display="'37'!A1" xr:uid="{44A634B2-711B-476F-A08A-99B52600989A}"/>
    <hyperlink ref="A43" location="'38'!A1" display="'38'!A1" xr:uid="{D9B2080E-C05B-4786-8ABD-3E469F4D2C6E}"/>
    <hyperlink ref="A44" location="'39'!A1" display="'39'!A1" xr:uid="{04C9C7B2-FF0D-4552-82DD-51C074756A1A}"/>
    <hyperlink ref="A53" location="'45'!A1" display="'45'!A1" xr:uid="{D26B421C-DA73-40F2-AF58-C8FA767ECBD9}"/>
    <hyperlink ref="A57" location="'49'!A1" display="'49'!A1" xr:uid="{6DDBAA43-D0CE-4199-96DC-7648798B683F}"/>
    <hyperlink ref="A61" location="'53'!A1" display="'53'!A1" xr:uid="{B2C374EF-6F52-4F5D-84C0-C7751EBA9075}"/>
    <hyperlink ref="A65" location="'57'!A1" display="'57'!A1" xr:uid="{4EF5B732-487D-4E54-9B55-BFDED9B49F17}"/>
    <hyperlink ref="A69" location="'61'!A1" display="'61'!A1" xr:uid="{2BE53A84-33A1-4A89-8C1F-297B9DC9EA45}"/>
    <hyperlink ref="A73" location="'65'!A1" display="'65'!A1" xr:uid="{4F6CF0F9-9A07-4E31-BBCD-0FD944E61D5B}"/>
    <hyperlink ref="A77" location="'69'!A1" display="'69'!A1" xr:uid="{FC99C019-6045-4EEC-9AC8-914E2683B69F}"/>
    <hyperlink ref="A81" location="'73'!A1" display="'73'!A1" xr:uid="{FAE3A02B-6C2E-40C8-8B13-51EEEAD291F5}"/>
    <hyperlink ref="A54" location="'46'!A1" display="'46'!A1" xr:uid="{8AB8BC68-2EEA-4C9D-8142-0906313B444E}"/>
    <hyperlink ref="A58" location="'50'!A1" display="'50'!A1" xr:uid="{A2D75BDB-387F-40F0-B76E-5636A890B723}"/>
    <hyperlink ref="A62" location="'54'!A1" display="'54'!A1" xr:uid="{A61534C2-E788-4B67-AD8A-340E556B828E}"/>
    <hyperlink ref="A66" location="'58'!A1" display="'58'!A1" xr:uid="{BE8028AA-2C9F-4170-A05E-FFCD7AFD4225}"/>
    <hyperlink ref="A70" location="'62'!A1" display="'62'!A1" xr:uid="{4E55AEA6-9BE9-41CA-ADA9-3C1B3AFE7E38}"/>
    <hyperlink ref="A74" location="'66'!A1" display="'66'!A1" xr:uid="{4FEF85D6-756B-4C93-BE05-67CC6B27D558}"/>
    <hyperlink ref="A78" location="'70'!A1" display="'70'!A1" xr:uid="{5B5C999D-FD81-4BEF-BAB5-504EDEBC5383}"/>
    <hyperlink ref="A82" location="'74'!A1" display="'74'!A1" xr:uid="{11C6D623-11D7-4233-B9D9-4DCADB151E51}"/>
    <hyperlink ref="A55" location="'47'!A1" display="'47'!A1" xr:uid="{B73DA5AB-4425-403A-969E-9CE8A6F4AD12}"/>
    <hyperlink ref="A59" location="'51'!A1" display="'51'!A1" xr:uid="{D6D4601B-122F-4AEA-994E-4797C2894665}"/>
    <hyperlink ref="A63" location="'55'!A1" display="'55'!A1" xr:uid="{721D0E4A-C955-40A2-825F-7F212E34A045}"/>
    <hyperlink ref="A67" location="'59'!A1" display="'59'!A1" xr:uid="{E48C9029-A495-4C5A-A386-687992CDD016}"/>
    <hyperlink ref="A71" location="'63'!A1" display="'63'!A1" xr:uid="{C177158A-E5BE-4D56-BC80-E130C58F7935}"/>
    <hyperlink ref="A75" location="'67'!A1" display="'67'!A1" xr:uid="{D0719093-3701-4320-AE9C-508F5D74E7C0}"/>
    <hyperlink ref="A79" location="'71'!A1" display="'71'!A1" xr:uid="{02811B70-341D-49CD-8B70-152AFD877A21}"/>
    <hyperlink ref="A83" location="'75'!A1" display="'75'!A1" xr:uid="{2CE5332D-E0C2-4B38-8FAE-6C9C3BDD36DD}"/>
    <hyperlink ref="A56" location="'48'!A1" display="'48'!A1" xr:uid="{1EE90686-3883-4FF9-9C9D-421B6DB1A794}"/>
    <hyperlink ref="A60" location="'52'!A1" display="'52'!A1" xr:uid="{0124A9D1-8B83-4D88-B618-5AB6AECD7BCB}"/>
    <hyperlink ref="A64" location="'56'!A1" display="'56'!A1" xr:uid="{A03E6EAB-FE21-4AC5-9131-E2B91E58286B}"/>
    <hyperlink ref="A68" location="'60'!A1" display="'60'!A1" xr:uid="{BDFD5A7E-A389-482E-A233-1A89950A310C}"/>
    <hyperlink ref="A72" location="'64'!A1" display="'64'!A1" xr:uid="{0BCA2426-D85C-4BAE-AA9C-11A34BDE55FF}"/>
    <hyperlink ref="A76" location="'68'!A1" display="'68'!A1" xr:uid="{D470A02A-01DD-4C6F-9CCC-5AB543046973}"/>
    <hyperlink ref="A80" location="'72'!A1" display="'72'!A1" xr:uid="{7208A9EB-08F9-4498-8AE2-D9E21615058D}"/>
    <hyperlink ref="A91" location="'79'!A1" display="'79'!A1" xr:uid="{AF0E2611-94E2-43FF-B0BA-F2C9D6DB3506}"/>
    <hyperlink ref="A92" location="'80'!A1" display="'80'!A1" xr:uid="{3504E356-78DB-4A3C-93D0-6640125D8272}"/>
    <hyperlink ref="A93" location="'81'!A1" display="'81'!A1" xr:uid="{D689442C-2A18-49C0-847B-A5F15035EAFA}"/>
    <hyperlink ref="A94" location="'82'!A1" display="'82'!A1" xr:uid="{268BF0F3-2DC4-4CEB-9268-012EA3EA46EA}"/>
    <hyperlink ref="A87" location="'76'!A1" display="'76'!A1" xr:uid="{BAB7FB0A-8DCF-4B3E-A240-F77A425146E0}"/>
    <hyperlink ref="A88" location="'77'!A1" display="'77'!A1" xr:uid="{2DA06999-5139-4B4E-A2E6-63647642D4D8}"/>
    <hyperlink ref="A89" location="'78'!A1" display="'78'!A1" xr:uid="{42276328-D62B-49AC-8D5A-9496C9BA3E6C}"/>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0F84-C374-42E1-9716-C7EC14995353}">
  <dimension ref="A1:J105"/>
  <sheetViews>
    <sheetView topLeftCell="A67" workbookViewId="0">
      <selection activeCell="C76" sqref="C76:J95"/>
    </sheetView>
  </sheetViews>
  <sheetFormatPr baseColWidth="10" defaultColWidth="11.42578125" defaultRowHeight="15" x14ac:dyDescent="0.25"/>
  <cols>
    <col min="2" max="2" width="19.7109375" bestFit="1" customWidth="1"/>
  </cols>
  <sheetData>
    <row r="1" spans="1:10" x14ac:dyDescent="0.25">
      <c r="A1" s="17" t="s">
        <v>80</v>
      </c>
    </row>
    <row r="2" spans="1:10" x14ac:dyDescent="0.25">
      <c r="A2" s="109" t="s">
        <v>140</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141</v>
      </c>
      <c r="C7" s="12">
        <v>12.458564971261097</v>
      </c>
      <c r="D7" s="12">
        <v>9.6911441818021604</v>
      </c>
      <c r="E7" s="12">
        <v>7.8971015022859632</v>
      </c>
      <c r="F7" s="12">
        <v>3.2770388958594729</v>
      </c>
      <c r="G7" s="12">
        <v>3.3675755249992854</v>
      </c>
      <c r="H7" s="12">
        <v>2.2229341121932222</v>
      </c>
      <c r="I7" s="12">
        <v>4.0305944114314691</v>
      </c>
      <c r="J7" s="12">
        <v>1.8317472857999264</v>
      </c>
    </row>
    <row r="8" spans="1:10" x14ac:dyDescent="0.25">
      <c r="A8" s="125"/>
      <c r="B8" s="11" t="s">
        <v>142</v>
      </c>
      <c r="C8" s="12">
        <v>6.5693937157384097</v>
      </c>
      <c r="D8" s="12">
        <v>9.0188651825208677</v>
      </c>
      <c r="E8" s="12">
        <v>8.4575968048103416</v>
      </c>
      <c r="F8" s="12">
        <v>4.3525104701375144</v>
      </c>
      <c r="G8" s="12">
        <v>3.5173742181460064</v>
      </c>
      <c r="H8" s="12">
        <v>4.2342686228286617</v>
      </c>
      <c r="I8" s="12">
        <v>7.5963577116285794</v>
      </c>
      <c r="J8" s="12">
        <v>3.8284022028385571</v>
      </c>
    </row>
    <row r="9" spans="1:10" x14ac:dyDescent="0.25">
      <c r="A9" s="125"/>
      <c r="B9" s="11" t="s">
        <v>139</v>
      </c>
      <c r="C9" s="12">
        <v>16.485721775760918</v>
      </c>
      <c r="D9" s="12">
        <v>7.2983919762533542</v>
      </c>
      <c r="E9" s="12">
        <v>6.7885042848055575</v>
      </c>
      <c r="F9" s="12">
        <v>4.7917823192484628</v>
      </c>
      <c r="G9" s="12">
        <v>3.9568066546685152</v>
      </c>
      <c r="H9" s="12">
        <v>1.7860317261139169</v>
      </c>
      <c r="I9" s="12">
        <v>4.4379454642219835</v>
      </c>
      <c r="J9" s="12">
        <v>1.4191746482904275</v>
      </c>
    </row>
    <row r="10" spans="1:10" x14ac:dyDescent="0.25">
      <c r="A10" s="126"/>
      <c r="B10" s="11" t="s">
        <v>95</v>
      </c>
      <c r="C10" s="12">
        <f>'2'!B7</f>
        <v>12.428764084844367</v>
      </c>
      <c r="D10" s="12">
        <f>'2'!C7</f>
        <v>9.6625454956991188</v>
      </c>
      <c r="E10" s="12">
        <f>'2'!D7</f>
        <v>7.896993952640476</v>
      </c>
      <c r="F10" s="12">
        <f>'2'!E7</f>
        <v>4.3340279540495148</v>
      </c>
      <c r="G10" s="12">
        <f>'2'!F7</f>
        <v>3.3757671674917846</v>
      </c>
      <c r="H10" s="12">
        <f>'2'!G7</f>
        <v>2.3170760065998537</v>
      </c>
      <c r="I10" s="12">
        <f>'2'!H7</f>
        <v>4.2810571539230873</v>
      </c>
      <c r="J10" s="12">
        <f>'2'!I7</f>
        <v>2.0015849253483249</v>
      </c>
    </row>
    <row r="11" spans="1:10" x14ac:dyDescent="0.25">
      <c r="A11" s="124" t="s">
        <v>92</v>
      </c>
      <c r="B11" s="11" t="s">
        <v>141</v>
      </c>
      <c r="C11" s="12">
        <v>16.372033093021496</v>
      </c>
      <c r="D11" s="12">
        <v>15.174498256405553</v>
      </c>
      <c r="E11" s="12">
        <v>13.9037772765857</v>
      </c>
      <c r="F11" s="12">
        <v>6.8276035131744042</v>
      </c>
      <c r="G11" s="12">
        <v>7.8896837753361062</v>
      </c>
      <c r="H11" s="12">
        <v>6.1404391296791392</v>
      </c>
      <c r="I11" s="12">
        <v>6.1940024929336674</v>
      </c>
      <c r="J11" s="12">
        <v>4.2538432310094674</v>
      </c>
    </row>
    <row r="12" spans="1:10" x14ac:dyDescent="0.25">
      <c r="A12" s="125"/>
      <c r="B12" s="11" t="s">
        <v>142</v>
      </c>
      <c r="C12" s="12">
        <v>13.299647369782303</v>
      </c>
      <c r="D12" s="12">
        <v>15.073980217444616</v>
      </c>
      <c r="E12" s="12">
        <v>11.526968556495532</v>
      </c>
      <c r="F12" s="12">
        <v>9.6115160857744382</v>
      </c>
      <c r="G12" s="12">
        <v>5.2471405267366187</v>
      </c>
      <c r="H12" s="12">
        <v>6.4304957103994349</v>
      </c>
      <c r="I12" s="12">
        <v>8.5173199937357698</v>
      </c>
      <c r="J12" s="12">
        <v>7.2224622080130096</v>
      </c>
    </row>
    <row r="13" spans="1:10" x14ac:dyDescent="0.25">
      <c r="A13" s="125"/>
      <c r="B13" s="11" t="s">
        <v>139</v>
      </c>
      <c r="C13" s="12">
        <v>13.154588105547671</v>
      </c>
      <c r="D13" s="12">
        <v>11.859086152772933</v>
      </c>
      <c r="E13" s="12">
        <v>11.390649903868832</v>
      </c>
      <c r="F13" s="12">
        <v>11.179677851078205</v>
      </c>
      <c r="G13" s="12">
        <v>6.5151684764356883</v>
      </c>
      <c r="H13" s="12">
        <v>6.1888927230709703</v>
      </c>
      <c r="I13" s="12">
        <v>7.2784810126582276</v>
      </c>
      <c r="J13" s="12">
        <v>3.1684702422367295</v>
      </c>
    </row>
    <row r="14" spans="1:10" x14ac:dyDescent="0.25">
      <c r="A14" s="126"/>
      <c r="B14" s="11" t="s">
        <v>95</v>
      </c>
      <c r="C14" s="12">
        <f>'2'!B8</f>
        <v>16.320562976746753</v>
      </c>
      <c r="D14" s="12">
        <f>'2'!C8</f>
        <v>15.145679858536647</v>
      </c>
      <c r="E14" s="12">
        <f>'2'!D8</f>
        <v>13.845919375549496</v>
      </c>
      <c r="F14" s="12">
        <f>'2'!E8</f>
        <v>9.5693438358959124</v>
      </c>
      <c r="G14" s="12">
        <f>'2'!F8</f>
        <v>7.8032820604190807</v>
      </c>
      <c r="H14" s="12">
        <f>'2'!G8</f>
        <v>6.1551656165354807</v>
      </c>
      <c r="I14" s="12">
        <f>'2'!H8</f>
        <v>6.3732682171106196</v>
      </c>
      <c r="J14" s="12">
        <f>'2'!I8</f>
        <v>4.5015423874903862</v>
      </c>
    </row>
    <row r="15" spans="1:10" x14ac:dyDescent="0.25">
      <c r="A15" s="124" t="s">
        <v>93</v>
      </c>
      <c r="B15" s="11" t="s">
        <v>141</v>
      </c>
      <c r="C15" s="12">
        <v>28.830598064282594</v>
      </c>
      <c r="D15" s="12">
        <v>24.865642438207715</v>
      </c>
      <c r="E15" s="12">
        <v>21.800878778871667</v>
      </c>
      <c r="F15" s="12">
        <v>10.104642409033877</v>
      </c>
      <c r="G15" s="12">
        <v>11.257259300335392</v>
      </c>
      <c r="H15" s="12">
        <v>8.3633732418723614</v>
      </c>
      <c r="I15" s="12">
        <v>10.224596904365137</v>
      </c>
      <c r="J15" s="12">
        <v>6.0855905168093933</v>
      </c>
    </row>
    <row r="16" spans="1:10" x14ac:dyDescent="0.25">
      <c r="A16" s="125"/>
      <c r="B16" s="11" t="s">
        <v>142</v>
      </c>
      <c r="C16" s="12">
        <v>19.869041085520713</v>
      </c>
      <c r="D16" s="12">
        <v>24.092845399965483</v>
      </c>
      <c r="E16" s="12">
        <v>19.984565361305872</v>
      </c>
      <c r="F16" s="12">
        <v>13.964026555911952</v>
      </c>
      <c r="G16" s="12">
        <v>8.7645147448826251</v>
      </c>
      <c r="H16" s="12">
        <v>10.664764333228097</v>
      </c>
      <c r="I16" s="12">
        <v>16.113677705364349</v>
      </c>
      <c r="J16" s="12">
        <v>11.050864410851567</v>
      </c>
    </row>
    <row r="17" spans="1:10" x14ac:dyDescent="0.25">
      <c r="A17" s="125"/>
      <c r="B17" s="11" t="s">
        <v>139</v>
      </c>
      <c r="C17" s="12">
        <v>29.640309881308589</v>
      </c>
      <c r="D17" s="12">
        <v>19.157478129026288</v>
      </c>
      <c r="E17" s="12">
        <v>18.179154188674389</v>
      </c>
      <c r="F17" s="12">
        <v>15.971460170326669</v>
      </c>
      <c r="G17" s="12">
        <v>10.471975131104202</v>
      </c>
      <c r="H17" s="12">
        <v>7.9749244491848881</v>
      </c>
      <c r="I17" s="12">
        <v>11.71642647688021</v>
      </c>
      <c r="J17" s="12">
        <v>11.71642647688021</v>
      </c>
    </row>
    <row r="18" spans="1:10" x14ac:dyDescent="0.25">
      <c r="A18" s="126"/>
      <c r="B18" s="11" t="s">
        <v>95</v>
      </c>
      <c r="C18" s="12">
        <f>'2'!B9</f>
        <v>28.749327061591124</v>
      </c>
      <c r="D18" s="12">
        <f>'2'!C9</f>
        <v>24.808225354235763</v>
      </c>
      <c r="E18" s="12">
        <f>'2'!D9</f>
        <v>21.742913328189971</v>
      </c>
      <c r="F18" s="12">
        <f>'2'!E9</f>
        <v>13.903371789945426</v>
      </c>
      <c r="G18" s="12">
        <f>'2'!F9</f>
        <v>11.179049227910866</v>
      </c>
      <c r="H18" s="12">
        <f>'2'!G9</f>
        <v>8.4722416231353339</v>
      </c>
      <c r="I18" s="12">
        <f>'2'!H9</f>
        <v>10.654325371033709</v>
      </c>
      <c r="J18" s="12">
        <f>'2'!I9</f>
        <v>6.5031273128387106</v>
      </c>
    </row>
    <row r="19" spans="1:10" x14ac:dyDescent="0.25">
      <c r="A19" s="124" t="s">
        <v>94</v>
      </c>
      <c r="B19" s="11" t="s">
        <v>141</v>
      </c>
      <c r="C19" s="12">
        <v>71.169401935717403</v>
      </c>
      <c r="D19" s="12">
        <v>75.134357561792285</v>
      </c>
      <c r="E19" s="12">
        <v>78.199121221128337</v>
      </c>
      <c r="F19" s="12">
        <v>89.895357590966114</v>
      </c>
      <c r="G19" s="12">
        <v>88.742740699664608</v>
      </c>
      <c r="H19" s="12">
        <v>91.636626758127633</v>
      </c>
      <c r="I19" s="12">
        <v>89.775403095634871</v>
      </c>
      <c r="J19" s="12">
        <v>93.91440948319061</v>
      </c>
    </row>
    <row r="20" spans="1:10" x14ac:dyDescent="0.25">
      <c r="A20" s="125"/>
      <c r="B20" s="11" t="s">
        <v>142</v>
      </c>
      <c r="C20" s="12">
        <v>80.130958914479294</v>
      </c>
      <c r="D20" s="12">
        <v>75.907154600034517</v>
      </c>
      <c r="E20" s="12">
        <v>80.015434638694131</v>
      </c>
      <c r="F20" s="12">
        <v>86.035973444088043</v>
      </c>
      <c r="G20" s="12">
        <v>91.235485255117382</v>
      </c>
      <c r="H20" s="12">
        <v>89.335235666771908</v>
      </c>
      <c r="I20" s="12">
        <v>83.886322294635647</v>
      </c>
      <c r="J20" s="12">
        <v>88.949135589148426</v>
      </c>
    </row>
    <row r="21" spans="1:10" x14ac:dyDescent="0.25">
      <c r="A21" s="125"/>
      <c r="B21" s="11" t="s">
        <v>139</v>
      </c>
      <c r="C21" s="12">
        <v>70.359690118691404</v>
      </c>
      <c r="D21" s="12">
        <v>80.842521870973712</v>
      </c>
      <c r="E21" s="12">
        <v>81.820845811325597</v>
      </c>
      <c r="F21" s="12">
        <v>84.028539829673335</v>
      </c>
      <c r="G21" s="12">
        <v>89.528024868895798</v>
      </c>
      <c r="H21" s="12">
        <v>92.025075550815117</v>
      </c>
      <c r="I21" s="12">
        <v>88.283573523119784</v>
      </c>
      <c r="J21" s="12">
        <v>95.412355109472841</v>
      </c>
    </row>
    <row r="22" spans="1:10" x14ac:dyDescent="0.25">
      <c r="A22" s="126"/>
      <c r="B22" s="11" t="s">
        <v>95</v>
      </c>
      <c r="C22" s="12">
        <f>'2'!B10</f>
        <v>71.250672938408883</v>
      </c>
      <c r="D22" s="12">
        <f>'2'!C10</f>
        <v>75.191774645764227</v>
      </c>
      <c r="E22" s="12">
        <f>'2'!D10</f>
        <v>78.257086671810029</v>
      </c>
      <c r="F22" s="12">
        <f>'2'!E10</f>
        <v>86.096628210054575</v>
      </c>
      <c r="G22" s="12">
        <f>'2'!F10</f>
        <v>88.820950772089134</v>
      </c>
      <c r="H22" s="12">
        <f>'2'!G10</f>
        <v>91.527758376864668</v>
      </c>
      <c r="I22" s="12">
        <f>'2'!H10</f>
        <v>89.345674628966293</v>
      </c>
      <c r="J22" s="12">
        <f>'2'!I10</f>
        <v>93.496872687161286</v>
      </c>
    </row>
    <row r="23" spans="1:10" x14ac:dyDescent="0.25">
      <c r="A23" s="124" t="s">
        <v>95</v>
      </c>
      <c r="B23" s="11" t="s">
        <v>141</v>
      </c>
      <c r="C23" s="12">
        <v>100</v>
      </c>
      <c r="D23" s="12">
        <v>100</v>
      </c>
      <c r="E23" s="12">
        <v>100</v>
      </c>
      <c r="F23" s="12">
        <v>100</v>
      </c>
      <c r="G23" s="12">
        <v>100</v>
      </c>
      <c r="H23" s="12">
        <v>100</v>
      </c>
      <c r="I23" s="12">
        <v>100</v>
      </c>
      <c r="J23" s="12">
        <v>100</v>
      </c>
    </row>
    <row r="24" spans="1:10" x14ac:dyDescent="0.25">
      <c r="A24" s="125"/>
      <c r="B24" s="11" t="s">
        <v>142</v>
      </c>
      <c r="C24" s="12">
        <v>100</v>
      </c>
      <c r="D24" s="12">
        <v>100</v>
      </c>
      <c r="E24" s="12">
        <v>100</v>
      </c>
      <c r="F24" s="12">
        <v>100</v>
      </c>
      <c r="G24" s="12">
        <v>100</v>
      </c>
      <c r="H24" s="12">
        <v>100</v>
      </c>
      <c r="I24" s="12">
        <v>100</v>
      </c>
      <c r="J24" s="12">
        <v>100</v>
      </c>
    </row>
    <row r="25" spans="1:10" x14ac:dyDescent="0.25">
      <c r="A25" s="125"/>
      <c r="B25" s="11" t="s">
        <v>139</v>
      </c>
      <c r="C25" s="12">
        <v>100</v>
      </c>
      <c r="D25" s="12">
        <v>100</v>
      </c>
      <c r="E25" s="12">
        <v>100</v>
      </c>
      <c r="F25" s="12">
        <v>100</v>
      </c>
      <c r="G25" s="12">
        <v>100</v>
      </c>
      <c r="H25" s="12">
        <v>100</v>
      </c>
      <c r="I25" s="12">
        <v>100</v>
      </c>
      <c r="J25" s="12">
        <v>100</v>
      </c>
    </row>
    <row r="26" spans="1:10" x14ac:dyDescent="0.25">
      <c r="A26" s="126"/>
      <c r="B26" s="11" t="s">
        <v>95</v>
      </c>
      <c r="C26" s="12">
        <v>100</v>
      </c>
      <c r="D26" s="12">
        <v>100</v>
      </c>
      <c r="E26" s="12">
        <v>100</v>
      </c>
      <c r="F26" s="12">
        <v>100</v>
      </c>
      <c r="G26" s="12">
        <v>100</v>
      </c>
      <c r="H26" s="12">
        <v>100</v>
      </c>
      <c r="I26" s="12">
        <v>100</v>
      </c>
      <c r="J26" s="12">
        <v>100</v>
      </c>
    </row>
    <row r="27" spans="1:10" x14ac:dyDescent="0.25">
      <c r="A27" s="14"/>
      <c r="B27" s="1"/>
      <c r="C27" s="15"/>
      <c r="D27" s="15"/>
      <c r="E27" s="15"/>
      <c r="F27" s="15"/>
      <c r="G27" s="15"/>
      <c r="H27" s="15"/>
      <c r="I27" s="16"/>
    </row>
    <row r="28" spans="1:10" x14ac:dyDescent="0.25">
      <c r="A28" s="119" t="s">
        <v>96</v>
      </c>
      <c r="B28" s="119"/>
      <c r="C28" s="119"/>
      <c r="D28" s="119"/>
      <c r="E28" s="119"/>
      <c r="F28" s="119"/>
      <c r="G28" s="119"/>
      <c r="H28" s="119"/>
      <c r="I28" s="119"/>
      <c r="J28" s="119"/>
    </row>
    <row r="29" spans="1:10" x14ac:dyDescent="0.25">
      <c r="A29" s="128" t="s">
        <v>45</v>
      </c>
      <c r="B29" s="128"/>
      <c r="C29" s="10">
        <v>2006</v>
      </c>
      <c r="D29" s="10">
        <v>2009</v>
      </c>
      <c r="E29" s="10">
        <v>2011</v>
      </c>
      <c r="F29" s="10">
        <v>2013</v>
      </c>
      <c r="G29" s="10">
        <v>2015</v>
      </c>
      <c r="H29" s="10">
        <v>2017</v>
      </c>
      <c r="I29" s="10">
        <v>2020</v>
      </c>
      <c r="J29" s="10">
        <v>2022</v>
      </c>
    </row>
    <row r="30" spans="1:10" x14ac:dyDescent="0.25">
      <c r="A30" s="124" t="s">
        <v>91</v>
      </c>
      <c r="B30" s="11" t="s">
        <v>141</v>
      </c>
      <c r="C30" s="12">
        <v>0.26192241383192788</v>
      </c>
      <c r="D30" s="12">
        <v>0.23672008393792598</v>
      </c>
      <c r="E30" s="12">
        <v>0.26629296565737115</v>
      </c>
      <c r="F30" s="12">
        <v>0.75547386170448039</v>
      </c>
      <c r="G30" s="12">
        <v>0.10754107935377036</v>
      </c>
      <c r="H30" s="12">
        <v>8.5763376513815548E-2</v>
      </c>
      <c r="I30" s="12">
        <v>0.12408594390885797</v>
      </c>
      <c r="J30" s="12">
        <v>6.9741915545858332E-2</v>
      </c>
    </row>
    <row r="31" spans="1:10" x14ac:dyDescent="0.25">
      <c r="A31" s="125"/>
      <c r="B31" s="11" t="s">
        <v>142</v>
      </c>
      <c r="C31" s="12">
        <v>1.0136669474128546</v>
      </c>
      <c r="D31" s="12">
        <v>2.0938725185737357</v>
      </c>
      <c r="E31" s="12">
        <v>1.7957993020819254</v>
      </c>
      <c r="F31" s="12">
        <v>0.14387980298470321</v>
      </c>
      <c r="G31" s="12">
        <v>0.63324335001197019</v>
      </c>
      <c r="H31" s="12">
        <v>0.57245592376764343</v>
      </c>
      <c r="I31" s="12">
        <v>0.67714348765429588</v>
      </c>
      <c r="J31" s="12">
        <v>0.39450324160919348</v>
      </c>
    </row>
    <row r="32" spans="1:10" x14ac:dyDescent="0.25">
      <c r="A32" s="125"/>
      <c r="B32" s="11" t="s">
        <v>139</v>
      </c>
      <c r="C32" s="12">
        <v>2.2784757741509654</v>
      </c>
      <c r="D32" s="12">
        <v>1.241740821361184</v>
      </c>
      <c r="E32" s="12">
        <v>1.3545887452536658</v>
      </c>
      <c r="F32" s="12">
        <v>0.81541633210712672</v>
      </c>
      <c r="G32" s="12">
        <v>1.3072249798709066</v>
      </c>
      <c r="H32" s="12">
        <v>0.46670472868330043</v>
      </c>
      <c r="I32" s="12">
        <v>0.61771402800607222</v>
      </c>
      <c r="J32" s="12">
        <v>0.36332862083856809</v>
      </c>
    </row>
    <row r="33" spans="1:10" x14ac:dyDescent="0.25">
      <c r="A33" s="126"/>
      <c r="B33" s="11" t="s">
        <v>95</v>
      </c>
      <c r="C33" s="12">
        <f>'2'!B15</f>
        <v>0.2611811230241497</v>
      </c>
      <c r="D33" s="12">
        <f>'2'!C15</f>
        <v>0.23932477696558171</v>
      </c>
      <c r="E33" s="12">
        <f>'2'!D15</f>
        <v>0.2654087481881523</v>
      </c>
      <c r="F33" s="12">
        <f>'2'!E15</f>
        <v>0.14201402002366317</v>
      </c>
      <c r="G33" s="12">
        <f>'2'!F15</f>
        <v>0.10583835300446692</v>
      </c>
      <c r="H33" s="12">
        <f>'2'!G15</f>
        <v>8.836487452899297E-2</v>
      </c>
      <c r="I33" s="12">
        <f>'2'!H15</f>
        <v>0.12793768701831548</v>
      </c>
      <c r="J33" s="12">
        <f>'2'!I15</f>
        <v>7.6019821618767081E-2</v>
      </c>
    </row>
    <row r="34" spans="1:10" x14ac:dyDescent="0.25">
      <c r="A34" s="124" t="s">
        <v>92</v>
      </c>
      <c r="B34" s="11" t="s">
        <v>141</v>
      </c>
      <c r="C34" s="12">
        <v>0.32081312518033911</v>
      </c>
      <c r="D34" s="12">
        <v>0.29226353227526258</v>
      </c>
      <c r="E34" s="12">
        <v>0.34399212935422901</v>
      </c>
      <c r="F34" s="12">
        <v>0.8719836593232978</v>
      </c>
      <c r="G34" s="12">
        <v>0.16359947348048418</v>
      </c>
      <c r="H34" s="12">
        <v>0.15057793831877195</v>
      </c>
      <c r="I34" s="12">
        <v>0.15726413173680645</v>
      </c>
      <c r="J34" s="12">
        <v>0.11313509535744286</v>
      </c>
    </row>
    <row r="35" spans="1:10" x14ac:dyDescent="0.25">
      <c r="A35" s="125"/>
      <c r="B35" s="11" t="s">
        <v>142</v>
      </c>
      <c r="C35" s="12">
        <v>1.9487381626379763</v>
      </c>
      <c r="D35" s="12">
        <v>4.5049065111116304</v>
      </c>
      <c r="E35" s="12">
        <v>2.3312847390365121</v>
      </c>
      <c r="F35" s="12">
        <v>0.23219829272259043</v>
      </c>
      <c r="G35" s="12">
        <v>0.5996093473942179</v>
      </c>
      <c r="H35" s="12">
        <v>0.7813165310683724</v>
      </c>
      <c r="I35" s="12">
        <v>0.81225470857124815</v>
      </c>
      <c r="J35" s="12">
        <v>0.58760895136420055</v>
      </c>
    </row>
    <row r="36" spans="1:10" x14ac:dyDescent="0.25">
      <c r="A36" s="125"/>
      <c r="B36" s="11" t="s">
        <v>139</v>
      </c>
      <c r="C36" s="12">
        <v>1.9074152885908739</v>
      </c>
      <c r="D36" s="12">
        <v>1.4005515408967131</v>
      </c>
      <c r="E36" s="12">
        <v>2.0098665154327731</v>
      </c>
      <c r="F36" s="12">
        <v>1.4175261035413231</v>
      </c>
      <c r="G36" s="12">
        <v>1.2364176770565249</v>
      </c>
      <c r="H36" s="12">
        <v>0.93645499087654915</v>
      </c>
      <c r="I36" s="12">
        <v>0.82529642608314169</v>
      </c>
      <c r="J36" s="12">
        <v>0.54187372708472181</v>
      </c>
    </row>
    <row r="37" spans="1:10" x14ac:dyDescent="0.25">
      <c r="A37" s="126"/>
      <c r="B37" s="11" t="s">
        <v>95</v>
      </c>
      <c r="C37" s="12">
        <f>'2'!B16</f>
        <v>0.27298812027352293</v>
      </c>
      <c r="D37" s="12">
        <f>'2'!C16</f>
        <v>0.2964878326315063</v>
      </c>
      <c r="E37" s="12">
        <f>'2'!D16</f>
        <v>0.34308210900915054</v>
      </c>
      <c r="F37" s="12">
        <f>'2'!E16</f>
        <v>0.22961852007993033</v>
      </c>
      <c r="G37" s="12">
        <f>'2'!F16</f>
        <v>0.16187784589761378</v>
      </c>
      <c r="H37" s="12">
        <f>'2'!G16</f>
        <v>0.14909801727329305</v>
      </c>
      <c r="I37" s="12">
        <f>'2'!H16</f>
        <v>0.16265005318630027</v>
      </c>
      <c r="J37" s="12">
        <f>'2'!I16</f>
        <v>0.11931923538283874</v>
      </c>
    </row>
    <row r="38" spans="1:10" x14ac:dyDescent="0.25">
      <c r="A38" s="124" t="s">
        <v>93</v>
      </c>
      <c r="B38" s="11" t="s">
        <v>141</v>
      </c>
      <c r="C38" s="12">
        <v>0.44315135931217037</v>
      </c>
      <c r="D38" s="12">
        <v>0.41628289258160389</v>
      </c>
      <c r="E38" s="12">
        <v>0.45433060123842112</v>
      </c>
      <c r="F38" s="12">
        <v>1.1148772282465351</v>
      </c>
      <c r="G38" s="12">
        <v>0.21311040073429063</v>
      </c>
      <c r="H38" s="12">
        <v>0.18549199765525226</v>
      </c>
      <c r="I38" s="12">
        <v>0.21011034649001306</v>
      </c>
      <c r="J38" s="12">
        <v>0.13295919516517268</v>
      </c>
    </row>
    <row r="39" spans="1:10" x14ac:dyDescent="0.25">
      <c r="A39" s="125"/>
      <c r="B39" s="11" t="s">
        <v>142</v>
      </c>
      <c r="C39" s="12">
        <v>2.1666196497894141</v>
      </c>
      <c r="D39" s="12">
        <v>4.5227315270986832</v>
      </c>
      <c r="E39" s="12">
        <v>2.9059984898502602</v>
      </c>
      <c r="F39" s="12">
        <v>0.29568107860249554</v>
      </c>
      <c r="G39" s="12">
        <v>0.95796669023698844</v>
      </c>
      <c r="H39" s="12">
        <v>1.0775407597980009</v>
      </c>
      <c r="I39" s="12">
        <v>1.2059606820901572</v>
      </c>
      <c r="J39" s="12">
        <v>0.73954294766926787</v>
      </c>
    </row>
    <row r="40" spans="1:10" x14ac:dyDescent="0.25">
      <c r="A40" s="125"/>
      <c r="B40" s="11" t="s">
        <v>139</v>
      </c>
      <c r="C40" s="12">
        <v>2.8585296207537061</v>
      </c>
      <c r="D40" s="12">
        <v>1.8384713683328919</v>
      </c>
      <c r="E40" s="12">
        <v>2.1922141348943289</v>
      </c>
      <c r="F40" s="12">
        <v>1.6357016836246498</v>
      </c>
      <c r="G40" s="12">
        <v>1.7016940160586118</v>
      </c>
      <c r="H40" s="12">
        <v>1.0470805836924513</v>
      </c>
      <c r="I40" s="12">
        <v>1.0138754593715824</v>
      </c>
      <c r="J40" s="12">
        <v>0.65311826723264077</v>
      </c>
    </row>
    <row r="41" spans="1:10" x14ac:dyDescent="0.25">
      <c r="A41" s="126"/>
      <c r="B41" s="11" t="s">
        <v>95</v>
      </c>
      <c r="C41" s="12">
        <f>'2'!B17</f>
        <v>0.44246652086491367</v>
      </c>
      <c r="D41" s="12">
        <f>'2'!C17</f>
        <v>0.4182158352246893</v>
      </c>
      <c r="E41" s="12">
        <f>'2'!D17</f>
        <v>0.45563009444457142</v>
      </c>
      <c r="F41" s="12">
        <f>'2'!E17</f>
        <v>0.29138295723991453</v>
      </c>
      <c r="G41" s="12">
        <f>'2'!F17</f>
        <v>0.21324528809766419</v>
      </c>
      <c r="H41" s="12">
        <f>'2'!G17</f>
        <v>0.18640476339611164</v>
      </c>
      <c r="I41" s="12">
        <f>'2'!H17</f>
        <v>0.22010432864319551</v>
      </c>
      <c r="J41" s="12">
        <f>'2'!I17</f>
        <v>0.14243900344948202</v>
      </c>
    </row>
    <row r="42" spans="1:10" x14ac:dyDescent="0.25">
      <c r="A42" s="124" t="s">
        <v>94</v>
      </c>
      <c r="B42" s="11" t="s">
        <v>141</v>
      </c>
      <c r="C42" s="12">
        <v>0.44315135931217037</v>
      </c>
      <c r="D42" s="12">
        <v>0.41628289258160389</v>
      </c>
      <c r="E42" s="12">
        <v>0.45433060123842112</v>
      </c>
      <c r="F42" s="12">
        <v>1.1148772282465351</v>
      </c>
      <c r="G42" s="12">
        <v>0.21311040073429063</v>
      </c>
      <c r="H42" s="12">
        <v>0.18549199765525226</v>
      </c>
      <c r="I42" s="12">
        <v>0.21011034649001306</v>
      </c>
      <c r="J42" s="12">
        <v>0.13295919516517268</v>
      </c>
    </row>
    <row r="43" spans="1:10" x14ac:dyDescent="0.25">
      <c r="A43" s="125"/>
      <c r="B43" s="11" t="s">
        <v>142</v>
      </c>
      <c r="C43" s="12">
        <v>2.1666196497894141</v>
      </c>
      <c r="D43" s="12">
        <v>0</v>
      </c>
      <c r="E43" s="12">
        <v>0</v>
      </c>
      <c r="F43" s="12">
        <v>0.29568107860249554</v>
      </c>
      <c r="G43" s="12">
        <v>0</v>
      </c>
      <c r="H43" s="12">
        <v>1.0775407597980009</v>
      </c>
      <c r="I43" s="12">
        <v>1.2059606820901572</v>
      </c>
      <c r="J43" s="12">
        <v>0.73954294766926787</v>
      </c>
    </row>
    <row r="44" spans="1:10" x14ac:dyDescent="0.25">
      <c r="A44" s="125"/>
      <c r="B44" s="11" t="s">
        <v>139</v>
      </c>
      <c r="C44" s="12">
        <v>2.8585296207537061</v>
      </c>
      <c r="D44" s="12">
        <v>0</v>
      </c>
      <c r="E44" s="12">
        <v>0</v>
      </c>
      <c r="F44" s="12">
        <v>1.6357016836246498</v>
      </c>
      <c r="G44" s="12">
        <v>0</v>
      </c>
      <c r="H44" s="12">
        <v>1.0470805836924513</v>
      </c>
      <c r="I44" s="12">
        <v>1.0138754593715824</v>
      </c>
      <c r="J44" s="12">
        <v>0.65311826723264077</v>
      </c>
    </row>
    <row r="45" spans="1:10" x14ac:dyDescent="0.25">
      <c r="A45" s="126"/>
      <c r="B45" s="11" t="s">
        <v>95</v>
      </c>
      <c r="C45" s="12">
        <f>'2'!B18</f>
        <v>0.44246652086491367</v>
      </c>
      <c r="D45" s="12">
        <f>'2'!C18</f>
        <v>0.4182158352246893</v>
      </c>
      <c r="E45" s="12">
        <f>'2'!D18</f>
        <v>0.45563009444457142</v>
      </c>
      <c r="F45" s="12">
        <f>'2'!E18</f>
        <v>0.29138295723991453</v>
      </c>
      <c r="G45" s="12">
        <f>'2'!F18</f>
        <v>0.21324528809766419</v>
      </c>
      <c r="H45" s="12">
        <f>'2'!G18</f>
        <v>0.18640476339611164</v>
      </c>
      <c r="I45" s="12">
        <f>'2'!H18</f>
        <v>0.22010432864319551</v>
      </c>
      <c r="J45" s="12">
        <f>'2'!I18</f>
        <v>0.14243900344948202</v>
      </c>
    </row>
    <row r="46" spans="1:10" x14ac:dyDescent="0.25">
      <c r="A46" s="124" t="s">
        <v>95</v>
      </c>
      <c r="B46" s="11" t="s">
        <v>141</v>
      </c>
      <c r="C46" s="12">
        <v>0</v>
      </c>
      <c r="D46" s="12">
        <v>0</v>
      </c>
      <c r="E46" s="12">
        <v>0</v>
      </c>
      <c r="F46" s="12">
        <v>0</v>
      </c>
      <c r="G46" s="12">
        <v>0</v>
      </c>
      <c r="H46" s="12">
        <v>0</v>
      </c>
      <c r="I46" s="12">
        <v>0</v>
      </c>
      <c r="J46" s="12">
        <v>0</v>
      </c>
    </row>
    <row r="47" spans="1:10" x14ac:dyDescent="0.25">
      <c r="A47" s="125"/>
      <c r="B47" s="11" t="s">
        <v>142</v>
      </c>
      <c r="C47" s="12">
        <v>0</v>
      </c>
      <c r="D47" s="12">
        <v>0</v>
      </c>
      <c r="E47" s="12">
        <v>0</v>
      </c>
      <c r="F47" s="12">
        <v>0</v>
      </c>
      <c r="G47" s="12">
        <v>0</v>
      </c>
      <c r="H47" s="12">
        <v>0</v>
      </c>
      <c r="I47" s="12">
        <v>0</v>
      </c>
      <c r="J47" s="12">
        <v>0</v>
      </c>
    </row>
    <row r="48" spans="1:10" x14ac:dyDescent="0.25">
      <c r="A48" s="125"/>
      <c r="B48" s="11" t="s">
        <v>139</v>
      </c>
      <c r="C48" s="12">
        <v>0</v>
      </c>
      <c r="D48" s="12">
        <v>0</v>
      </c>
      <c r="E48" s="12">
        <v>0</v>
      </c>
      <c r="F48" s="12">
        <v>0</v>
      </c>
      <c r="G48" s="12">
        <v>0</v>
      </c>
      <c r="H48" s="12">
        <v>0</v>
      </c>
      <c r="I48" s="12">
        <v>0</v>
      </c>
      <c r="J48" s="12">
        <v>0</v>
      </c>
    </row>
    <row r="49" spans="1:10" x14ac:dyDescent="0.25">
      <c r="A49" s="126"/>
      <c r="B49" s="11" t="s">
        <v>95</v>
      </c>
      <c r="C49" s="12">
        <v>0</v>
      </c>
      <c r="D49" s="12">
        <v>0</v>
      </c>
      <c r="E49" s="12">
        <v>0</v>
      </c>
      <c r="F49" s="12">
        <v>0</v>
      </c>
      <c r="G49" s="12">
        <v>0</v>
      </c>
      <c r="H49" s="12">
        <v>0</v>
      </c>
      <c r="I49" s="12">
        <v>0</v>
      </c>
      <c r="J49" s="12">
        <v>0</v>
      </c>
    </row>
    <row r="50" spans="1:10" x14ac:dyDescent="0.25">
      <c r="A50" s="14"/>
      <c r="B50" s="1"/>
      <c r="C50" s="15"/>
      <c r="D50" s="15"/>
      <c r="E50" s="15"/>
      <c r="F50" s="15"/>
      <c r="G50" s="15"/>
      <c r="H50" s="15"/>
      <c r="I50" s="16"/>
    </row>
    <row r="51" spans="1:10" x14ac:dyDescent="0.25">
      <c r="A51" s="119" t="s">
        <v>98</v>
      </c>
      <c r="B51" s="119"/>
      <c r="C51" s="119"/>
      <c r="D51" s="119"/>
      <c r="E51" s="119"/>
      <c r="F51" s="119"/>
      <c r="G51" s="119"/>
      <c r="H51" s="119"/>
      <c r="I51" s="119"/>
      <c r="J51" s="119"/>
    </row>
    <row r="52" spans="1:10" x14ac:dyDescent="0.25">
      <c r="A52" s="128" t="s">
        <v>45</v>
      </c>
      <c r="B52" s="128"/>
      <c r="C52" s="10">
        <v>2006</v>
      </c>
      <c r="D52" s="10">
        <v>2009</v>
      </c>
      <c r="E52" s="10">
        <v>2011</v>
      </c>
      <c r="F52" s="10">
        <v>2013</v>
      </c>
      <c r="G52" s="10">
        <v>2015</v>
      </c>
      <c r="H52" s="10">
        <v>2017</v>
      </c>
      <c r="I52" s="10">
        <v>2020</v>
      </c>
      <c r="J52" s="10">
        <v>2022</v>
      </c>
    </row>
    <row r="53" spans="1:10" x14ac:dyDescent="0.25">
      <c r="A53" s="124" t="s">
        <v>91</v>
      </c>
      <c r="B53" s="11" t="s">
        <v>141</v>
      </c>
      <c r="C53" s="13">
        <v>50788</v>
      </c>
      <c r="D53" s="13">
        <v>33898</v>
      </c>
      <c r="E53" s="13">
        <v>17503</v>
      </c>
      <c r="F53" s="13">
        <v>11635</v>
      </c>
      <c r="G53" s="13">
        <v>11070</v>
      </c>
      <c r="H53" s="13">
        <v>5218</v>
      </c>
      <c r="I53" s="13">
        <v>7407</v>
      </c>
      <c r="J53" s="13">
        <v>3978</v>
      </c>
    </row>
    <row r="54" spans="1:10" x14ac:dyDescent="0.25">
      <c r="A54" s="125"/>
      <c r="B54" s="11" t="s">
        <v>142</v>
      </c>
      <c r="C54" s="13">
        <v>321</v>
      </c>
      <c r="D54" s="13">
        <v>249</v>
      </c>
      <c r="E54" s="13">
        <v>302</v>
      </c>
      <c r="F54" s="13">
        <v>201</v>
      </c>
      <c r="G54" s="13">
        <v>252</v>
      </c>
      <c r="H54" s="13">
        <v>346</v>
      </c>
      <c r="I54" s="13">
        <v>873</v>
      </c>
      <c r="J54" s="13">
        <v>649</v>
      </c>
    </row>
    <row r="55" spans="1:10" x14ac:dyDescent="0.25">
      <c r="A55" s="125"/>
      <c r="B55" s="11" t="s">
        <v>139</v>
      </c>
      <c r="C55" s="13">
        <v>364</v>
      </c>
      <c r="D55" s="13">
        <v>153</v>
      </c>
      <c r="E55" s="13">
        <v>79</v>
      </c>
      <c r="F55" s="13">
        <v>166</v>
      </c>
      <c r="G55" s="13">
        <v>59</v>
      </c>
      <c r="H55" s="13">
        <v>50</v>
      </c>
      <c r="I55" s="13">
        <v>155</v>
      </c>
      <c r="J55" s="13">
        <v>30</v>
      </c>
    </row>
    <row r="56" spans="1:10" x14ac:dyDescent="0.25">
      <c r="A56" s="126"/>
      <c r="B56" s="11" t="s">
        <v>95</v>
      </c>
      <c r="C56" s="13">
        <v>51473</v>
      </c>
      <c r="D56" s="13">
        <v>34300</v>
      </c>
      <c r="E56" s="13">
        <v>17884</v>
      </c>
      <c r="F56" s="13">
        <v>12002</v>
      </c>
      <c r="G56" s="13">
        <v>11381</v>
      </c>
      <c r="H56" s="13">
        <v>5614</v>
      </c>
      <c r="I56" s="13">
        <v>8435</v>
      </c>
      <c r="J56" s="13">
        <v>4657</v>
      </c>
    </row>
    <row r="57" spans="1:10" x14ac:dyDescent="0.25">
      <c r="A57" s="124" t="s">
        <v>92</v>
      </c>
      <c r="B57" s="11" t="s">
        <v>141</v>
      </c>
      <c r="C57" s="13">
        <v>55316</v>
      </c>
      <c r="D57" s="13">
        <v>48082</v>
      </c>
      <c r="E57" s="13">
        <v>30639</v>
      </c>
      <c r="F57" s="13">
        <v>24191</v>
      </c>
      <c r="G57" s="13">
        <v>24809</v>
      </c>
      <c r="H57" s="13">
        <v>14540</v>
      </c>
      <c r="I57" s="13">
        <v>11678</v>
      </c>
      <c r="J57" s="13">
        <v>9354</v>
      </c>
    </row>
    <row r="58" spans="1:10" x14ac:dyDescent="0.25">
      <c r="A58" s="125"/>
      <c r="B58" s="11" t="s">
        <v>142</v>
      </c>
      <c r="C58" s="13">
        <v>296</v>
      </c>
      <c r="D58" s="13">
        <v>257</v>
      </c>
      <c r="E58" s="13">
        <v>304</v>
      </c>
      <c r="F58" s="13">
        <v>371</v>
      </c>
      <c r="G58" s="13">
        <v>349</v>
      </c>
      <c r="H58" s="13">
        <v>576</v>
      </c>
      <c r="I58" s="13">
        <v>970</v>
      </c>
      <c r="J58" s="13">
        <v>1197</v>
      </c>
    </row>
    <row r="59" spans="1:10" x14ac:dyDescent="0.25">
      <c r="A59" s="125"/>
      <c r="B59" s="11" t="s">
        <v>139</v>
      </c>
      <c r="C59" s="13">
        <v>270</v>
      </c>
      <c r="D59" s="13">
        <v>213</v>
      </c>
      <c r="E59" s="13">
        <v>140</v>
      </c>
      <c r="F59" s="13">
        <v>322</v>
      </c>
      <c r="G59" s="13">
        <v>107</v>
      </c>
      <c r="H59" s="13">
        <v>144</v>
      </c>
      <c r="I59" s="13">
        <v>214</v>
      </c>
      <c r="J59" s="13">
        <v>65</v>
      </c>
    </row>
    <row r="60" spans="1:10" x14ac:dyDescent="0.25">
      <c r="A60" s="126"/>
      <c r="B60" s="11" t="s">
        <v>95</v>
      </c>
      <c r="C60" s="13">
        <v>55882</v>
      </c>
      <c r="D60" s="13">
        <v>48552</v>
      </c>
      <c r="E60" s="13">
        <v>31083</v>
      </c>
      <c r="F60" s="13">
        <v>24884</v>
      </c>
      <c r="G60" s="13">
        <v>25265</v>
      </c>
      <c r="H60" s="13">
        <v>15260</v>
      </c>
      <c r="I60" s="13">
        <v>12862</v>
      </c>
      <c r="J60" s="13">
        <v>10616</v>
      </c>
    </row>
    <row r="61" spans="1:10" x14ac:dyDescent="0.25">
      <c r="A61" s="124" t="s">
        <v>93</v>
      </c>
      <c r="B61" s="11" t="s">
        <v>141</v>
      </c>
      <c r="C61" s="13">
        <v>106104</v>
      </c>
      <c r="D61" s="13">
        <v>81980</v>
      </c>
      <c r="E61" s="13">
        <v>48142</v>
      </c>
      <c r="F61" s="13">
        <v>35826</v>
      </c>
      <c r="G61" s="13">
        <v>35879</v>
      </c>
      <c r="H61" s="13">
        <v>19758</v>
      </c>
      <c r="I61" s="13">
        <v>19085</v>
      </c>
      <c r="J61" s="13">
        <v>13332</v>
      </c>
    </row>
    <row r="62" spans="1:10" x14ac:dyDescent="0.25">
      <c r="A62" s="125"/>
      <c r="B62" s="11" t="s">
        <v>142</v>
      </c>
      <c r="C62" s="13">
        <v>617</v>
      </c>
      <c r="D62" s="13">
        <v>506</v>
      </c>
      <c r="E62" s="13">
        <v>606</v>
      </c>
      <c r="F62" s="13">
        <v>572</v>
      </c>
      <c r="G62" s="13">
        <v>601</v>
      </c>
      <c r="H62" s="13">
        <v>922</v>
      </c>
      <c r="I62" s="13">
        <v>1843</v>
      </c>
      <c r="J62" s="13">
        <v>1846</v>
      </c>
    </row>
    <row r="63" spans="1:10" x14ac:dyDescent="0.25">
      <c r="A63" s="125"/>
      <c r="B63" s="11" t="s">
        <v>139</v>
      </c>
      <c r="C63" s="13">
        <v>634</v>
      </c>
      <c r="D63" s="13">
        <v>366</v>
      </c>
      <c r="E63" s="13">
        <v>219</v>
      </c>
      <c r="F63" s="13">
        <v>488</v>
      </c>
      <c r="G63" s="13">
        <v>166</v>
      </c>
      <c r="H63" s="13">
        <v>194</v>
      </c>
      <c r="I63" s="13">
        <v>369</v>
      </c>
      <c r="J63" s="13">
        <v>95</v>
      </c>
    </row>
    <row r="64" spans="1:10" x14ac:dyDescent="0.25">
      <c r="A64" s="126"/>
      <c r="B64" s="11" t="s">
        <v>95</v>
      </c>
      <c r="C64" s="13">
        <v>107355</v>
      </c>
      <c r="D64" s="13">
        <v>82852</v>
      </c>
      <c r="E64" s="13">
        <v>48967</v>
      </c>
      <c r="F64" s="13">
        <v>36886</v>
      </c>
      <c r="G64" s="13">
        <v>36646</v>
      </c>
      <c r="H64" s="13">
        <v>20874</v>
      </c>
      <c r="I64" s="13">
        <v>21297</v>
      </c>
      <c r="J64" s="13">
        <v>15273</v>
      </c>
    </row>
    <row r="65" spans="1:10" x14ac:dyDescent="0.25">
      <c r="A65" s="124" t="s">
        <v>94</v>
      </c>
      <c r="B65" s="11" t="s">
        <v>141</v>
      </c>
      <c r="C65" s="13">
        <v>158884</v>
      </c>
      <c r="D65" s="13">
        <v>161638</v>
      </c>
      <c r="E65" s="13">
        <v>148174</v>
      </c>
      <c r="F65" s="13">
        <v>176413</v>
      </c>
      <c r="G65" s="13">
        <v>224691</v>
      </c>
      <c r="H65" s="13">
        <v>187718</v>
      </c>
      <c r="I65" s="13">
        <v>154329</v>
      </c>
      <c r="J65" s="13">
        <v>175381</v>
      </c>
    </row>
    <row r="66" spans="1:10" x14ac:dyDescent="0.25">
      <c r="A66" s="125"/>
      <c r="B66" s="11" t="s">
        <v>142</v>
      </c>
      <c r="C66" s="13">
        <v>1221</v>
      </c>
      <c r="D66" s="13">
        <v>1311</v>
      </c>
      <c r="E66" s="13">
        <v>2166</v>
      </c>
      <c r="F66" s="13">
        <v>2958</v>
      </c>
      <c r="G66" s="13">
        <v>4194</v>
      </c>
      <c r="H66" s="13">
        <v>5830</v>
      </c>
      <c r="I66" s="13">
        <v>6983</v>
      </c>
      <c r="J66" s="13">
        <v>10009</v>
      </c>
    </row>
    <row r="67" spans="1:10" x14ac:dyDescent="0.25">
      <c r="A67" s="125"/>
      <c r="B67" s="11" t="s">
        <v>139</v>
      </c>
      <c r="C67" s="13">
        <v>834</v>
      </c>
      <c r="D67" s="13">
        <v>981</v>
      </c>
      <c r="E67" s="13">
        <v>853</v>
      </c>
      <c r="F67" s="13">
        <v>2091</v>
      </c>
      <c r="G67" s="13">
        <v>1182</v>
      </c>
      <c r="H67" s="13">
        <v>1809</v>
      </c>
      <c r="I67" s="13">
        <v>2730</v>
      </c>
      <c r="J67" s="13">
        <v>1448</v>
      </c>
    </row>
    <row r="68" spans="1:10" x14ac:dyDescent="0.25">
      <c r="A68" s="126"/>
      <c r="B68" s="11" t="s">
        <v>95</v>
      </c>
      <c r="C68" s="13">
        <v>160939</v>
      </c>
      <c r="D68" s="13">
        <v>163930</v>
      </c>
      <c r="E68" s="13">
        <v>151193</v>
      </c>
      <c r="F68" s="13">
        <v>181462</v>
      </c>
      <c r="G68" s="13">
        <v>230067</v>
      </c>
      <c r="H68" s="13">
        <v>195357</v>
      </c>
      <c r="I68" s="13">
        <v>164042</v>
      </c>
      <c r="J68" s="13">
        <v>186838</v>
      </c>
    </row>
    <row r="69" spans="1:10" x14ac:dyDescent="0.25">
      <c r="A69" s="124" t="s">
        <v>95</v>
      </c>
      <c r="B69" s="11" t="s">
        <v>141</v>
      </c>
      <c r="C69" s="13">
        <v>264988</v>
      </c>
      <c r="D69" s="13">
        <v>243618</v>
      </c>
      <c r="E69" s="13">
        <v>196316</v>
      </c>
      <c r="F69" s="13">
        <v>212239</v>
      </c>
      <c r="G69" s="13">
        <v>260570</v>
      </c>
      <c r="H69" s="13">
        <v>207476</v>
      </c>
      <c r="I69" s="13">
        <v>173414</v>
      </c>
      <c r="J69" s="13">
        <v>188713</v>
      </c>
    </row>
    <row r="70" spans="1:10" x14ac:dyDescent="0.25">
      <c r="A70" s="125"/>
      <c r="B70" s="11" t="s">
        <v>142</v>
      </c>
      <c r="C70" s="13">
        <v>1838</v>
      </c>
      <c r="D70" s="13">
        <v>1817</v>
      </c>
      <c r="E70" s="13">
        <v>2772</v>
      </c>
      <c r="F70" s="13">
        <v>3530</v>
      </c>
      <c r="G70" s="13">
        <v>4795</v>
      </c>
      <c r="H70" s="13">
        <v>6752</v>
      </c>
      <c r="I70" s="13">
        <v>8826</v>
      </c>
      <c r="J70" s="13">
        <v>11855</v>
      </c>
    </row>
    <row r="71" spans="1:10" x14ac:dyDescent="0.25">
      <c r="A71" s="125"/>
      <c r="B71" s="11" t="s">
        <v>139</v>
      </c>
      <c r="C71" s="13">
        <v>1468</v>
      </c>
      <c r="D71" s="13">
        <v>1347</v>
      </c>
      <c r="E71" s="13">
        <v>1072</v>
      </c>
      <c r="F71" s="13">
        <v>2579</v>
      </c>
      <c r="G71" s="13">
        <v>1348</v>
      </c>
      <c r="H71" s="13">
        <v>2003</v>
      </c>
      <c r="I71" s="13">
        <v>3099</v>
      </c>
      <c r="J71" s="13">
        <v>1543</v>
      </c>
    </row>
    <row r="72" spans="1:10" x14ac:dyDescent="0.25">
      <c r="A72" s="126"/>
      <c r="B72" s="11" t="s">
        <v>95</v>
      </c>
      <c r="C72" s="13">
        <v>268294</v>
      </c>
      <c r="D72" s="13">
        <v>246782</v>
      </c>
      <c r="E72" s="13">
        <v>200160</v>
      </c>
      <c r="F72" s="13">
        <v>218348</v>
      </c>
      <c r="G72" s="13">
        <v>266713</v>
      </c>
      <c r="H72" s="13">
        <v>216231</v>
      </c>
      <c r="I72" s="13">
        <v>185339</v>
      </c>
      <c r="J72" s="13">
        <v>202111</v>
      </c>
    </row>
    <row r="73" spans="1:10" x14ac:dyDescent="0.25">
      <c r="A73" s="14"/>
      <c r="B73" s="1"/>
      <c r="C73" s="15"/>
      <c r="D73" s="15"/>
      <c r="E73" s="15"/>
      <c r="F73" s="15"/>
      <c r="G73" s="15"/>
      <c r="H73" s="15"/>
      <c r="I73" s="16"/>
    </row>
    <row r="74" spans="1:10" x14ac:dyDescent="0.25">
      <c r="A74" s="119" t="s">
        <v>99</v>
      </c>
      <c r="B74" s="119"/>
      <c r="C74" s="119"/>
      <c r="D74" s="119"/>
      <c r="E74" s="119"/>
      <c r="F74" s="119"/>
      <c r="G74" s="119"/>
      <c r="H74" s="119"/>
      <c r="I74" s="119"/>
      <c r="J74" s="119"/>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141</v>
      </c>
      <c r="C76" s="13">
        <v>2006907</v>
      </c>
      <c r="D76" s="13">
        <v>1605747</v>
      </c>
      <c r="E76" s="13">
        <v>1334272</v>
      </c>
      <c r="F76" s="13">
        <v>741424</v>
      </c>
      <c r="G76" s="13">
        <v>585364</v>
      </c>
      <c r="H76" s="13">
        <v>387547</v>
      </c>
      <c r="I76" s="13">
        <v>718283</v>
      </c>
      <c r="J76" s="13">
        <v>328440</v>
      </c>
    </row>
    <row r="77" spans="1:10" x14ac:dyDescent="0.25">
      <c r="A77" s="125"/>
      <c r="B77" s="11" t="s">
        <v>142</v>
      </c>
      <c r="C77" s="13">
        <v>10414</v>
      </c>
      <c r="D77" s="13">
        <v>19859</v>
      </c>
      <c r="E77" s="13">
        <v>23124</v>
      </c>
      <c r="F77" s="13">
        <v>13059</v>
      </c>
      <c r="G77" s="13">
        <v>18608</v>
      </c>
      <c r="H77" s="13">
        <v>38492</v>
      </c>
      <c r="I77" s="13">
        <v>100893</v>
      </c>
      <c r="J77" s="13">
        <v>66292</v>
      </c>
    </row>
    <row r="78" spans="1:10" x14ac:dyDescent="0.25">
      <c r="A78" s="125"/>
      <c r="B78" s="11" t="s">
        <v>139</v>
      </c>
      <c r="C78" s="13">
        <v>18237</v>
      </c>
      <c r="D78" s="13">
        <v>10253</v>
      </c>
      <c r="E78" s="13">
        <v>9498</v>
      </c>
      <c r="F78" s="13">
        <v>11135</v>
      </c>
      <c r="G78" s="13">
        <v>4595</v>
      </c>
      <c r="H78" s="13">
        <v>3416</v>
      </c>
      <c r="I78" s="13">
        <v>17011</v>
      </c>
      <c r="J78" s="13">
        <v>2876</v>
      </c>
    </row>
    <row r="79" spans="1:10" x14ac:dyDescent="0.25">
      <c r="A79" s="126"/>
      <c r="B79" s="11" t="s">
        <v>95</v>
      </c>
      <c r="C79" s="13">
        <v>2035558</v>
      </c>
      <c r="D79" s="13">
        <v>1635859</v>
      </c>
      <c r="E79" s="13">
        <v>1366894</v>
      </c>
      <c r="F79" s="13">
        <v>765618</v>
      </c>
      <c r="G79" s="13">
        <v>608567</v>
      </c>
      <c r="H79" s="13">
        <v>429455</v>
      </c>
      <c r="I79" s="13">
        <v>836187</v>
      </c>
      <c r="J79" s="13">
        <v>397608</v>
      </c>
    </row>
    <row r="80" spans="1:10" x14ac:dyDescent="0.25">
      <c r="A80" s="124" t="s">
        <v>92</v>
      </c>
      <c r="B80" s="11" t="s">
        <v>141</v>
      </c>
      <c r="C80" s="13">
        <v>2637314</v>
      </c>
      <c r="D80" s="13">
        <v>2514296</v>
      </c>
      <c r="E80" s="13">
        <v>2349143</v>
      </c>
      <c r="F80" s="13">
        <v>1637264</v>
      </c>
      <c r="G80" s="13">
        <v>1371413</v>
      </c>
      <c r="H80" s="13">
        <v>1070526</v>
      </c>
      <c r="I80" s="13">
        <v>1103819</v>
      </c>
      <c r="J80" s="13">
        <v>762732</v>
      </c>
    </row>
    <row r="81" spans="1:10" x14ac:dyDescent="0.25">
      <c r="A81" s="125"/>
      <c r="B81" s="11" t="s">
        <v>142</v>
      </c>
      <c r="C81" s="13">
        <v>21083</v>
      </c>
      <c r="D81" s="13">
        <v>33192</v>
      </c>
      <c r="E81" s="13">
        <v>31516</v>
      </c>
      <c r="F81" s="13">
        <v>27208</v>
      </c>
      <c r="G81" s="13">
        <v>27759</v>
      </c>
      <c r="H81" s="13">
        <v>58457</v>
      </c>
      <c r="I81" s="13">
        <v>113125</v>
      </c>
      <c r="J81" s="13">
        <v>125063</v>
      </c>
    </row>
    <row r="82" spans="1:10" x14ac:dyDescent="0.25">
      <c r="A82" s="125"/>
      <c r="B82" s="11" t="s">
        <v>139</v>
      </c>
      <c r="C82" s="13">
        <v>14552</v>
      </c>
      <c r="D82" s="13">
        <v>16660</v>
      </c>
      <c r="E82" s="13">
        <v>15937</v>
      </c>
      <c r="F82" s="13">
        <v>25979</v>
      </c>
      <c r="G82" s="13">
        <v>7566</v>
      </c>
      <c r="H82" s="13">
        <v>11837</v>
      </c>
      <c r="I82" s="13">
        <v>27899</v>
      </c>
      <c r="J82" s="13">
        <v>6421</v>
      </c>
    </row>
    <row r="83" spans="1:10" x14ac:dyDescent="0.25">
      <c r="A83" s="126"/>
      <c r="B83" s="11" t="s">
        <v>95</v>
      </c>
      <c r="C83" s="13">
        <v>2672949</v>
      </c>
      <c r="D83" s="13">
        <v>2564148</v>
      </c>
      <c r="E83" s="13">
        <v>2396596</v>
      </c>
      <c r="F83" s="13">
        <v>1690451</v>
      </c>
      <c r="G83" s="13">
        <v>1406738</v>
      </c>
      <c r="H83" s="13">
        <v>1140820</v>
      </c>
      <c r="I83" s="13">
        <v>1244843</v>
      </c>
      <c r="J83" s="13">
        <v>894216</v>
      </c>
    </row>
    <row r="84" spans="1:10" x14ac:dyDescent="0.25">
      <c r="A84" s="124" t="s">
        <v>93</v>
      </c>
      <c r="B84" s="11" t="s">
        <v>141</v>
      </c>
      <c r="C84" s="13">
        <v>4644221</v>
      </c>
      <c r="D84" s="13">
        <v>4120043</v>
      </c>
      <c r="E84" s="13">
        <v>3683415</v>
      </c>
      <c r="F84" s="13">
        <v>2378688</v>
      </c>
      <c r="G84" s="13">
        <v>1956777</v>
      </c>
      <c r="H84" s="13">
        <v>1458073</v>
      </c>
      <c r="I84" s="13">
        <v>1822102</v>
      </c>
      <c r="J84" s="13">
        <v>1091172</v>
      </c>
    </row>
    <row r="85" spans="1:10" x14ac:dyDescent="0.25">
      <c r="A85" s="125"/>
      <c r="B85" s="11" t="s">
        <v>142</v>
      </c>
      <c r="C85" s="13">
        <v>31497</v>
      </c>
      <c r="D85" s="13">
        <v>53051</v>
      </c>
      <c r="E85" s="13">
        <v>54640</v>
      </c>
      <c r="F85" s="13">
        <v>40267</v>
      </c>
      <c r="G85" s="13">
        <v>46367</v>
      </c>
      <c r="H85" s="13">
        <v>96949</v>
      </c>
      <c r="I85" s="13">
        <v>214018</v>
      </c>
      <c r="J85" s="13">
        <v>191355</v>
      </c>
    </row>
    <row r="86" spans="1:10" x14ac:dyDescent="0.25">
      <c r="A86" s="125"/>
      <c r="B86" s="11" t="s">
        <v>139</v>
      </c>
      <c r="C86" s="13">
        <v>32789</v>
      </c>
      <c r="D86" s="13">
        <v>26913</v>
      </c>
      <c r="E86" s="13">
        <v>25435</v>
      </c>
      <c r="F86" s="13">
        <v>37114</v>
      </c>
      <c r="G86" s="13">
        <v>12161</v>
      </c>
      <c r="H86" s="13">
        <v>15253</v>
      </c>
      <c r="I86" s="13">
        <v>44910</v>
      </c>
      <c r="J86" s="13">
        <v>9297</v>
      </c>
    </row>
    <row r="87" spans="1:10" x14ac:dyDescent="0.25">
      <c r="A87" s="126"/>
      <c r="B87" s="11" t="s">
        <v>95</v>
      </c>
      <c r="C87" s="13">
        <v>4708507</v>
      </c>
      <c r="D87" s="13">
        <v>4200007</v>
      </c>
      <c r="E87" s="13">
        <v>3763490</v>
      </c>
      <c r="F87" s="13">
        <v>2456069</v>
      </c>
      <c r="G87" s="13">
        <v>2015305</v>
      </c>
      <c r="H87" s="13">
        <v>1570275</v>
      </c>
      <c r="I87" s="13">
        <v>2081030</v>
      </c>
      <c r="J87" s="13">
        <v>1291824</v>
      </c>
    </row>
    <row r="88" spans="1:10" x14ac:dyDescent="0.25">
      <c r="A88" s="124" t="s">
        <v>94</v>
      </c>
      <c r="B88" s="11" t="s">
        <v>141</v>
      </c>
      <c r="C88" s="13">
        <v>11464432</v>
      </c>
      <c r="D88" s="13">
        <v>12449177</v>
      </c>
      <c r="E88" s="13">
        <v>13212303</v>
      </c>
      <c r="F88" s="13">
        <v>14655711</v>
      </c>
      <c r="G88" s="13">
        <v>15425580</v>
      </c>
      <c r="H88" s="13">
        <v>15975957</v>
      </c>
      <c r="I88" s="13">
        <v>15998669</v>
      </c>
      <c r="J88" s="13">
        <v>16839249</v>
      </c>
    </row>
    <row r="89" spans="1:10" x14ac:dyDescent="0.25">
      <c r="A89" s="125"/>
      <c r="B89" s="11" t="s">
        <v>142</v>
      </c>
      <c r="C89" s="13">
        <v>127026</v>
      </c>
      <c r="D89" s="13">
        <v>167143</v>
      </c>
      <c r="E89" s="13">
        <v>218771</v>
      </c>
      <c r="F89" s="13">
        <v>358233</v>
      </c>
      <c r="G89" s="13">
        <v>482664</v>
      </c>
      <c r="H89" s="13">
        <v>812110</v>
      </c>
      <c r="I89" s="13">
        <v>1114158</v>
      </c>
      <c r="J89" s="13">
        <v>1540229</v>
      </c>
    </row>
    <row r="90" spans="1:10" x14ac:dyDescent="0.25">
      <c r="A90" s="125"/>
      <c r="B90" s="11" t="s">
        <v>139</v>
      </c>
      <c r="C90" s="13">
        <v>77834</v>
      </c>
      <c r="D90" s="13">
        <v>113570</v>
      </c>
      <c r="E90" s="13">
        <v>114478</v>
      </c>
      <c r="F90" s="13">
        <v>195263</v>
      </c>
      <c r="G90" s="13">
        <v>103968</v>
      </c>
      <c r="H90" s="13">
        <v>176009</v>
      </c>
      <c r="I90" s="13">
        <v>338398</v>
      </c>
      <c r="J90" s="13">
        <v>193356</v>
      </c>
    </row>
    <row r="91" spans="1:10" x14ac:dyDescent="0.25">
      <c r="A91" s="126"/>
      <c r="B91" s="11" t="s">
        <v>95</v>
      </c>
      <c r="C91" s="13">
        <v>11669292</v>
      </c>
      <c r="D91" s="13">
        <v>12729890</v>
      </c>
      <c r="E91" s="13">
        <v>13545552</v>
      </c>
      <c r="F91" s="13">
        <v>15209207</v>
      </c>
      <c r="G91" s="13">
        <v>16012212</v>
      </c>
      <c r="H91" s="13">
        <v>16964076</v>
      </c>
      <c r="I91" s="13">
        <v>17451225</v>
      </c>
      <c r="J91" s="13">
        <v>18572834</v>
      </c>
    </row>
    <row r="92" spans="1:10" x14ac:dyDescent="0.25">
      <c r="A92" s="124" t="s">
        <v>95</v>
      </c>
      <c r="B92" s="11" t="s">
        <v>141</v>
      </c>
      <c r="C92" s="13">
        <v>16108653</v>
      </c>
      <c r="D92" s="13">
        <v>16569220</v>
      </c>
      <c r="E92" s="13">
        <v>16895718</v>
      </c>
      <c r="F92" s="13">
        <v>17034399</v>
      </c>
      <c r="G92" s="13">
        <v>17382357</v>
      </c>
      <c r="H92" s="13">
        <v>17434030</v>
      </c>
      <c r="I92" s="13">
        <v>17820771</v>
      </c>
      <c r="J92" s="13">
        <v>17930421</v>
      </c>
    </row>
    <row r="93" spans="1:10" x14ac:dyDescent="0.25">
      <c r="A93" s="125"/>
      <c r="B93" s="11" t="s">
        <v>142</v>
      </c>
      <c r="C93" s="13">
        <v>158523</v>
      </c>
      <c r="D93" s="13">
        <v>220194</v>
      </c>
      <c r="E93" s="13">
        <v>273411</v>
      </c>
      <c r="F93" s="13">
        <v>398500</v>
      </c>
      <c r="G93" s="13">
        <v>529031</v>
      </c>
      <c r="H93" s="13">
        <v>909059</v>
      </c>
      <c r="I93" s="13">
        <v>1328176</v>
      </c>
      <c r="J93" s="13">
        <v>1731584</v>
      </c>
    </row>
    <row r="94" spans="1:10" x14ac:dyDescent="0.25">
      <c r="A94" s="125"/>
      <c r="B94" s="11" t="s">
        <v>139</v>
      </c>
      <c r="C94" s="13">
        <v>110623</v>
      </c>
      <c r="D94" s="13">
        <v>140483</v>
      </c>
      <c r="E94" s="13">
        <v>139913</v>
      </c>
      <c r="F94" s="13">
        <v>232377</v>
      </c>
      <c r="G94" s="13">
        <v>116129</v>
      </c>
      <c r="H94" s="13">
        <v>191262</v>
      </c>
      <c r="I94" s="13">
        <v>383308</v>
      </c>
      <c r="J94" s="13">
        <v>202653</v>
      </c>
    </row>
    <row r="95" spans="1:10" x14ac:dyDescent="0.25">
      <c r="A95" s="126"/>
      <c r="B95" s="11" t="s">
        <v>95</v>
      </c>
      <c r="C95" s="13">
        <v>16377799</v>
      </c>
      <c r="D95" s="13">
        <v>16929897</v>
      </c>
      <c r="E95" s="13">
        <v>17309042</v>
      </c>
      <c r="F95" s="13">
        <v>17665276</v>
      </c>
      <c r="G95" s="13">
        <v>18027517</v>
      </c>
      <c r="H95" s="13">
        <v>18534351</v>
      </c>
      <c r="I95" s="13">
        <v>19532255</v>
      </c>
      <c r="J95" s="13">
        <v>19864658</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03:J103"/>
    <mergeCell ref="A104:J104"/>
    <mergeCell ref="A105:J105"/>
    <mergeCell ref="A97:J97"/>
    <mergeCell ref="A98:J98"/>
    <mergeCell ref="A99:J99"/>
    <mergeCell ref="A100:J100"/>
    <mergeCell ref="A101:J101"/>
    <mergeCell ref="A102:J102"/>
    <mergeCell ref="A92:A95"/>
    <mergeCell ref="A53:A56"/>
    <mergeCell ref="A57:A60"/>
    <mergeCell ref="A61:A64"/>
    <mergeCell ref="A65:A68"/>
    <mergeCell ref="A69:A72"/>
    <mergeCell ref="A74:J74"/>
    <mergeCell ref="A75:B75"/>
    <mergeCell ref="A76:A79"/>
    <mergeCell ref="A80:A83"/>
    <mergeCell ref="A84:A87"/>
    <mergeCell ref="A88:A91"/>
    <mergeCell ref="A52:B52"/>
    <mergeCell ref="A15:A18"/>
    <mergeCell ref="A19:A22"/>
    <mergeCell ref="A23:A26"/>
    <mergeCell ref="A28:J28"/>
    <mergeCell ref="A29:B29"/>
    <mergeCell ref="A30:A33"/>
    <mergeCell ref="A34:A37"/>
    <mergeCell ref="A38:A41"/>
    <mergeCell ref="A42:A45"/>
    <mergeCell ref="A46:A49"/>
    <mergeCell ref="A51:J51"/>
    <mergeCell ref="A11:A14"/>
    <mergeCell ref="A2:J2"/>
    <mergeCell ref="A3:J3"/>
    <mergeCell ref="A5:J5"/>
    <mergeCell ref="A6:B6"/>
    <mergeCell ref="A7:A10"/>
  </mergeCells>
  <conditionalFormatting sqref="C76:J95">
    <cfRule type="duplicateValues" dxfId="40" priority="1"/>
  </conditionalFormatting>
  <hyperlinks>
    <hyperlink ref="A1" location="Índice!A1" display="Índice!A1" xr:uid="{17B3FC68-8045-438D-8FA5-1251BBE22F1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B8C2-F823-4E8D-8008-1E3D5A4259AE}">
  <dimension ref="A1:O24"/>
  <sheetViews>
    <sheetView workbookViewId="0">
      <selection activeCell="K32" sqref="K32"/>
    </sheetView>
  </sheetViews>
  <sheetFormatPr baseColWidth="10" defaultColWidth="11.42578125" defaultRowHeight="15" x14ac:dyDescent="0.25"/>
  <cols>
    <col min="1" max="1" width="20.42578125" bestFit="1" customWidth="1"/>
  </cols>
  <sheetData>
    <row r="1" spans="1:15" x14ac:dyDescent="0.25">
      <c r="A1" s="17" t="s">
        <v>80</v>
      </c>
    </row>
    <row r="2" spans="1:15" x14ac:dyDescent="0.25">
      <c r="A2" s="109" t="s">
        <v>15</v>
      </c>
      <c r="B2" s="109"/>
      <c r="C2" s="109"/>
      <c r="D2" s="109"/>
      <c r="E2" s="109"/>
      <c r="F2" s="109"/>
      <c r="G2" s="109"/>
      <c r="H2" s="109"/>
      <c r="I2" s="109"/>
    </row>
    <row r="3" spans="1:15" x14ac:dyDescent="0.25">
      <c r="A3" s="118" t="s">
        <v>143</v>
      </c>
      <c r="B3" s="118"/>
      <c r="C3" s="118"/>
      <c r="D3" s="118"/>
      <c r="E3" s="118"/>
      <c r="F3" s="118"/>
      <c r="G3" s="118"/>
      <c r="H3" s="118"/>
      <c r="I3" s="118"/>
    </row>
    <row r="5" spans="1:15" x14ac:dyDescent="0.25">
      <c r="A5" s="121" t="s">
        <v>89</v>
      </c>
      <c r="B5" s="122"/>
      <c r="C5" s="122"/>
      <c r="D5" s="122"/>
      <c r="E5" s="122"/>
      <c r="F5" s="122"/>
      <c r="G5" s="122"/>
      <c r="H5" s="122"/>
      <c r="I5" s="123"/>
    </row>
    <row r="6" spans="1:15" x14ac:dyDescent="0.25">
      <c r="A6" s="9" t="s">
        <v>45</v>
      </c>
      <c r="B6" s="10">
        <v>2006</v>
      </c>
      <c r="C6" s="10">
        <v>2009</v>
      </c>
      <c r="D6" s="10">
        <v>2011</v>
      </c>
      <c r="E6" s="10">
        <v>2013</v>
      </c>
      <c r="F6" s="10">
        <v>2015</v>
      </c>
      <c r="G6" s="10">
        <v>2017</v>
      </c>
      <c r="H6" s="10">
        <v>2020</v>
      </c>
      <c r="I6" s="10">
        <v>2022</v>
      </c>
    </row>
    <row r="7" spans="1:15" x14ac:dyDescent="0.25">
      <c r="A7" s="11" t="s">
        <v>144</v>
      </c>
      <c r="B7" s="12">
        <v>28.749327061591124</v>
      </c>
      <c r="C7" s="12">
        <v>24.808225354235763</v>
      </c>
      <c r="D7" s="12">
        <v>21.742913328189971</v>
      </c>
      <c r="E7" s="12">
        <v>13.903371789945426</v>
      </c>
      <c r="F7" s="12">
        <v>11.179049227910866</v>
      </c>
      <c r="G7" s="12">
        <v>8.4722416231353339</v>
      </c>
      <c r="H7" s="12">
        <v>10.654325371033709</v>
      </c>
      <c r="I7" s="12">
        <v>6.5031273128387106</v>
      </c>
      <c r="J7" s="66"/>
      <c r="K7" s="66"/>
      <c r="L7" s="66"/>
      <c r="M7" s="66"/>
      <c r="N7" s="66"/>
      <c r="O7" s="66"/>
    </row>
    <row r="8" spans="1:15" x14ac:dyDescent="0.25">
      <c r="A8" s="11" t="s">
        <v>145</v>
      </c>
      <c r="B8" s="12">
        <v>9.1997732349879815</v>
      </c>
      <c r="C8" s="12">
        <v>7.5757558190490366</v>
      </c>
      <c r="D8" s="12">
        <v>6.2250117244010692</v>
      </c>
      <c r="E8" s="12">
        <v>3.6841146173670505</v>
      </c>
      <c r="F8" s="12">
        <v>2.8669150886241406</v>
      </c>
      <c r="G8" s="12">
        <v>2.1161805784065804</v>
      </c>
      <c r="H8" s="12">
        <v>3.4604304839662459</v>
      </c>
      <c r="I8" s="12">
        <v>1.8099567579058722</v>
      </c>
      <c r="J8" s="66"/>
      <c r="K8" s="66"/>
      <c r="L8" s="66"/>
      <c r="M8" s="66"/>
      <c r="N8" s="66"/>
      <c r="O8" s="66"/>
    </row>
    <row r="9" spans="1:15" x14ac:dyDescent="0.25">
      <c r="A9" s="11" t="s">
        <v>146</v>
      </c>
      <c r="B9" s="12">
        <v>4.2624980708288387</v>
      </c>
      <c r="C9" s="12">
        <v>3.5083335743550479</v>
      </c>
      <c r="D9" s="12">
        <v>2.6804573770822215</v>
      </c>
      <c r="E9" s="12">
        <v>1.5496953019867423</v>
      </c>
      <c r="F9" s="12">
        <v>1.2006933340629722</v>
      </c>
      <c r="G9" s="12">
        <v>0.90062616382601046</v>
      </c>
      <c r="H9" s="12">
        <v>1.8686961352597478</v>
      </c>
      <c r="I9" s="12">
        <v>0.87907342112432418</v>
      </c>
      <c r="J9" s="66"/>
      <c r="K9" s="66"/>
      <c r="L9" s="66"/>
      <c r="M9" s="66"/>
      <c r="N9" s="66"/>
      <c r="O9" s="66"/>
    </row>
    <row r="10" spans="1:15" x14ac:dyDescent="0.25">
      <c r="A10" s="14"/>
      <c r="B10" s="1"/>
      <c r="C10" s="15"/>
      <c r="D10" s="15"/>
      <c r="E10" s="15"/>
      <c r="F10" s="15"/>
      <c r="G10" s="15"/>
      <c r="H10" s="15"/>
      <c r="I10" s="16"/>
    </row>
    <row r="11" spans="1:15" x14ac:dyDescent="0.25">
      <c r="A11" s="121" t="s">
        <v>96</v>
      </c>
      <c r="B11" s="122"/>
      <c r="C11" s="122"/>
      <c r="D11" s="122"/>
      <c r="E11" s="122"/>
      <c r="F11" s="122"/>
      <c r="G11" s="122"/>
      <c r="H11" s="122"/>
      <c r="I11" s="123"/>
    </row>
    <row r="12" spans="1:15" x14ac:dyDescent="0.25">
      <c r="A12" s="9" t="s">
        <v>45</v>
      </c>
      <c r="B12" s="10">
        <v>2006</v>
      </c>
      <c r="C12" s="10">
        <v>2009</v>
      </c>
      <c r="D12" s="10">
        <v>2011</v>
      </c>
      <c r="E12" s="10">
        <v>2013</v>
      </c>
      <c r="F12" s="10">
        <v>2015</v>
      </c>
      <c r="G12" s="10">
        <v>2017</v>
      </c>
      <c r="H12" s="10">
        <v>2020</v>
      </c>
      <c r="I12" s="10">
        <v>2022</v>
      </c>
    </row>
    <row r="13" spans="1:15" x14ac:dyDescent="0.25">
      <c r="A13" s="11" t="s">
        <v>144</v>
      </c>
      <c r="B13" s="27">
        <v>0.44246652086491367</v>
      </c>
      <c r="C13" s="27">
        <v>0.4182158352246893</v>
      </c>
      <c r="D13" s="27">
        <v>0.45563009444457153</v>
      </c>
      <c r="E13" s="27">
        <v>0.29138295723991442</v>
      </c>
      <c r="F13" s="27">
        <v>0.21324528809766413</v>
      </c>
      <c r="G13" s="27">
        <v>0.18640476339611167</v>
      </c>
      <c r="H13" s="27">
        <v>0.22010432864319548</v>
      </c>
      <c r="I13" s="27">
        <v>0.14243900344948202</v>
      </c>
      <c r="J13" s="66"/>
      <c r="K13" s="66"/>
      <c r="L13" s="67"/>
      <c r="M13" s="66"/>
      <c r="N13" s="66"/>
      <c r="O13" s="66"/>
    </row>
    <row r="14" spans="1:15" x14ac:dyDescent="0.25">
      <c r="A14" s="11" t="s">
        <v>145</v>
      </c>
      <c r="B14" s="27">
        <v>0.1603605526809902</v>
      </c>
      <c r="C14" s="27">
        <v>0.15135904590570401</v>
      </c>
      <c r="D14" s="27">
        <v>0.16826431609810436</v>
      </c>
      <c r="E14" s="27">
        <v>9.0473061169816849E-2</v>
      </c>
      <c r="F14" s="27">
        <v>7.0903659937142705E-2</v>
      </c>
      <c r="G14" s="27">
        <v>5.8615789453804086E-2</v>
      </c>
      <c r="H14" s="27">
        <v>8.4357492377145391E-2</v>
      </c>
      <c r="I14" s="27">
        <v>5.1667422159568814E-2</v>
      </c>
      <c r="J14" s="66"/>
      <c r="K14" s="66"/>
      <c r="L14" s="66"/>
      <c r="M14" s="66"/>
      <c r="N14" s="66"/>
      <c r="O14" s="66"/>
    </row>
    <row r="15" spans="1:15" x14ac:dyDescent="0.25">
      <c r="A15" s="11" t="s">
        <v>146</v>
      </c>
      <c r="B15" s="27">
        <v>8.9252218710149281E-2</v>
      </c>
      <c r="C15" s="27">
        <v>8.7978661329418895E-2</v>
      </c>
      <c r="D15" s="27">
        <v>9.1728439467438291E-2</v>
      </c>
      <c r="E15" s="27">
        <v>4.7303608574133571E-2</v>
      </c>
      <c r="F15" s="27">
        <v>3.8808091380667452E-2</v>
      </c>
      <c r="G15" s="27">
        <v>3.4339001934869218E-2</v>
      </c>
      <c r="H15" s="27">
        <v>5.6634008155285166E-2</v>
      </c>
      <c r="I15" s="27">
        <v>3.5173021885076906E-2</v>
      </c>
      <c r="J15" s="66"/>
      <c r="K15" s="66"/>
      <c r="L15" s="66"/>
      <c r="M15" s="66"/>
      <c r="N15" s="66"/>
      <c r="O15" s="66"/>
    </row>
    <row r="16" spans="1:15" x14ac:dyDescent="0.25">
      <c r="A16" s="14"/>
      <c r="B16" s="1"/>
      <c r="C16" s="15"/>
      <c r="D16" s="15"/>
      <c r="E16" s="15"/>
      <c r="F16" s="15"/>
      <c r="G16" s="15"/>
      <c r="H16" s="15"/>
      <c r="I16" s="16"/>
    </row>
    <row r="17" spans="1:9" x14ac:dyDescent="0.25">
      <c r="A17" s="110" t="s">
        <v>101</v>
      </c>
      <c r="B17" s="110"/>
      <c r="C17" s="110"/>
      <c r="D17" s="110"/>
      <c r="E17" s="110"/>
      <c r="F17" s="110"/>
      <c r="G17" s="110"/>
      <c r="H17" s="110"/>
      <c r="I17" s="110"/>
    </row>
    <row r="18" spans="1:9" x14ac:dyDescent="0.25">
      <c r="A18" s="116" t="s">
        <v>82</v>
      </c>
      <c r="B18" s="116"/>
      <c r="C18" s="116"/>
      <c r="D18" s="116"/>
      <c r="E18" s="116"/>
      <c r="F18" s="116"/>
      <c r="G18" s="116"/>
      <c r="H18" s="116"/>
      <c r="I18" s="116"/>
    </row>
    <row r="19" spans="1:9" x14ac:dyDescent="0.25">
      <c r="A19" s="116" t="s">
        <v>83</v>
      </c>
      <c r="B19" s="116"/>
      <c r="C19" s="116"/>
      <c r="D19" s="116"/>
      <c r="E19" s="116"/>
      <c r="F19" s="116"/>
      <c r="G19" s="116"/>
      <c r="H19" s="116"/>
      <c r="I19" s="116"/>
    </row>
    <row r="20" spans="1:9" x14ac:dyDescent="0.25">
      <c r="A20" s="116" t="s">
        <v>84</v>
      </c>
      <c r="B20" s="116"/>
      <c r="C20" s="116"/>
      <c r="D20" s="116"/>
      <c r="E20" s="116"/>
      <c r="F20" s="116"/>
      <c r="G20" s="116"/>
      <c r="H20" s="116"/>
      <c r="I20" s="116"/>
    </row>
    <row r="21" spans="1:9" x14ac:dyDescent="0.25">
      <c r="A21" s="116" t="s">
        <v>85</v>
      </c>
      <c r="B21" s="116"/>
      <c r="C21" s="116"/>
      <c r="D21" s="116"/>
      <c r="E21" s="116"/>
      <c r="F21" s="116"/>
      <c r="G21" s="116"/>
      <c r="H21" s="116"/>
      <c r="I21" s="116"/>
    </row>
    <row r="22" spans="1:9" x14ac:dyDescent="0.25">
      <c r="A22" s="117" t="s">
        <v>86</v>
      </c>
      <c r="B22" s="117"/>
      <c r="C22" s="117"/>
      <c r="D22" s="117"/>
      <c r="E22" s="117"/>
      <c r="F22" s="117"/>
      <c r="G22" s="117"/>
      <c r="H22" s="117"/>
      <c r="I22" s="117"/>
    </row>
    <row r="23" spans="1:9" x14ac:dyDescent="0.25">
      <c r="A23" s="111" t="s">
        <v>87</v>
      </c>
      <c r="B23" s="111"/>
      <c r="C23" s="111"/>
      <c r="D23" s="111"/>
      <c r="E23" s="111"/>
      <c r="F23" s="111"/>
      <c r="G23" s="111"/>
      <c r="H23" s="111"/>
      <c r="I23" s="111"/>
    </row>
    <row r="24" spans="1:9" x14ac:dyDescent="0.25">
      <c r="A24" s="110" t="s">
        <v>103</v>
      </c>
      <c r="B24" s="110"/>
      <c r="C24" s="110"/>
      <c r="D24" s="110"/>
      <c r="E24" s="110"/>
      <c r="F24" s="110"/>
      <c r="G24" s="110"/>
      <c r="H24" s="110"/>
      <c r="I24" s="110"/>
    </row>
  </sheetData>
  <mergeCells count="12">
    <mergeCell ref="A23:I23"/>
    <mergeCell ref="A24:I24"/>
    <mergeCell ref="A2:I2"/>
    <mergeCell ref="A17:I17"/>
    <mergeCell ref="A18:I18"/>
    <mergeCell ref="A19:I19"/>
    <mergeCell ref="A20:I20"/>
    <mergeCell ref="A21:I21"/>
    <mergeCell ref="A22:I22"/>
    <mergeCell ref="A5:I5"/>
    <mergeCell ref="A11:I11"/>
    <mergeCell ref="A3:I3"/>
  </mergeCells>
  <hyperlinks>
    <hyperlink ref="A1" location="Índice!A1" display="Índice!A1" xr:uid="{40EE4BE0-9D39-4251-A54B-5B1AD849BB7E}"/>
  </hyperlink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D2AC2-8860-4F31-8184-EC63E5598D13}">
  <dimension ref="A1:O24"/>
  <sheetViews>
    <sheetView workbookViewId="0">
      <selection activeCell="L22" sqref="L22"/>
    </sheetView>
  </sheetViews>
  <sheetFormatPr baseColWidth="10" defaultColWidth="11.42578125" defaultRowHeight="15" x14ac:dyDescent="0.25"/>
  <cols>
    <col min="1" max="1" width="20.42578125" bestFit="1" customWidth="1"/>
  </cols>
  <sheetData>
    <row r="1" spans="1:15" x14ac:dyDescent="0.25">
      <c r="A1" s="17" t="s">
        <v>80</v>
      </c>
    </row>
    <row r="2" spans="1:15" x14ac:dyDescent="0.25">
      <c r="A2" s="109" t="s">
        <v>16</v>
      </c>
      <c r="B2" s="109"/>
      <c r="C2" s="109"/>
      <c r="D2" s="109"/>
      <c r="E2" s="109"/>
      <c r="F2" s="109"/>
      <c r="G2" s="109"/>
      <c r="H2" s="109"/>
      <c r="I2" s="109"/>
    </row>
    <row r="3" spans="1:15" x14ac:dyDescent="0.25">
      <c r="A3" s="118" t="s">
        <v>143</v>
      </c>
      <c r="B3" s="118"/>
      <c r="C3" s="118"/>
      <c r="D3" s="118"/>
      <c r="E3" s="118"/>
      <c r="F3" s="118"/>
      <c r="G3" s="118"/>
      <c r="H3" s="118"/>
      <c r="I3" s="118"/>
    </row>
    <row r="5" spans="1:15" x14ac:dyDescent="0.25">
      <c r="A5" s="121" t="s">
        <v>89</v>
      </c>
      <c r="B5" s="122"/>
      <c r="C5" s="122"/>
      <c r="D5" s="122"/>
      <c r="E5" s="122"/>
      <c r="F5" s="122"/>
      <c r="G5" s="122"/>
      <c r="H5" s="122"/>
      <c r="I5" s="123"/>
    </row>
    <row r="6" spans="1:15" x14ac:dyDescent="0.25">
      <c r="A6" s="9" t="s">
        <v>45</v>
      </c>
      <c r="B6" s="10">
        <v>2006</v>
      </c>
      <c r="C6" s="10">
        <v>2009</v>
      </c>
      <c r="D6" s="10">
        <v>2011</v>
      </c>
      <c r="E6" s="10">
        <v>2013</v>
      </c>
      <c r="F6" s="10">
        <v>2015</v>
      </c>
      <c r="G6" s="10">
        <v>2017</v>
      </c>
      <c r="H6" s="10">
        <v>2020</v>
      </c>
      <c r="I6" s="10">
        <v>2022</v>
      </c>
    </row>
    <row r="7" spans="1:15" x14ac:dyDescent="0.25">
      <c r="A7" s="11" t="s">
        <v>144</v>
      </c>
      <c r="B7" s="12">
        <v>12.428764084844367</v>
      </c>
      <c r="C7" s="12">
        <v>9.6625454956991188</v>
      </c>
      <c r="D7" s="12">
        <v>7.896993952640476</v>
      </c>
      <c r="E7" s="12">
        <v>4.3340279540495148</v>
      </c>
      <c r="F7" s="12">
        <v>3.3757671674917846</v>
      </c>
      <c r="G7" s="12">
        <v>2.3170760065998537</v>
      </c>
      <c r="H7" s="12">
        <v>4.2810571539230873</v>
      </c>
      <c r="I7" s="12">
        <v>2.0015849253483249</v>
      </c>
      <c r="J7" s="68"/>
      <c r="K7" s="68"/>
      <c r="L7" s="68"/>
      <c r="M7" s="68"/>
      <c r="N7" s="68"/>
      <c r="O7" s="68"/>
    </row>
    <row r="8" spans="1:15" x14ac:dyDescent="0.25">
      <c r="A8" s="11" t="s">
        <v>145</v>
      </c>
      <c r="B8" s="12">
        <v>3.5512862397364744</v>
      </c>
      <c r="C8" s="12">
        <v>2.8780517958347325</v>
      </c>
      <c r="D8" s="12">
        <v>2.0788452184680879</v>
      </c>
      <c r="E8" s="12">
        <v>1.174390047908956</v>
      </c>
      <c r="F8" s="12">
        <v>0.91003054176314824</v>
      </c>
      <c r="G8" s="12">
        <v>0.67547574255170884</v>
      </c>
      <c r="H8" s="12">
        <v>1.6461786156716425</v>
      </c>
      <c r="I8" s="12">
        <v>0.72398369146709762</v>
      </c>
      <c r="J8" s="68"/>
      <c r="K8" s="68"/>
      <c r="L8" s="69"/>
      <c r="M8" s="68"/>
      <c r="N8" s="68"/>
      <c r="O8" s="68"/>
    </row>
    <row r="9" spans="1:15" x14ac:dyDescent="0.25">
      <c r="A9" s="11" t="s">
        <v>146</v>
      </c>
      <c r="B9" s="12">
        <v>1.602732353694982</v>
      </c>
      <c r="C9" s="12">
        <v>1.411212648745074</v>
      </c>
      <c r="D9" s="12">
        <v>0.90787516529209666</v>
      </c>
      <c r="E9" s="12">
        <v>0.5346658596982522</v>
      </c>
      <c r="F9" s="12">
        <v>0.42691925955152088</v>
      </c>
      <c r="G9" s="12">
        <v>0.35788862966222551</v>
      </c>
      <c r="H9" s="12">
        <v>1.0566487403597407</v>
      </c>
      <c r="I9" s="12">
        <v>0.44814988481722123</v>
      </c>
      <c r="J9" s="68"/>
      <c r="K9" s="68"/>
      <c r="L9" s="68"/>
      <c r="M9" s="68"/>
      <c r="N9" s="68"/>
      <c r="O9" s="68"/>
    </row>
    <row r="10" spans="1:15" x14ac:dyDescent="0.25">
      <c r="A10" s="14"/>
      <c r="B10" s="1"/>
      <c r="C10" s="15"/>
      <c r="D10" s="15"/>
      <c r="E10" s="15"/>
      <c r="F10" s="15"/>
      <c r="G10" s="15"/>
      <c r="H10" s="15"/>
      <c r="I10" s="16"/>
      <c r="J10" s="37"/>
      <c r="K10" s="37"/>
      <c r="L10" s="37"/>
      <c r="M10" s="37"/>
      <c r="N10" s="37"/>
      <c r="O10" s="37"/>
    </row>
    <row r="11" spans="1:15" x14ac:dyDescent="0.25">
      <c r="A11" s="121" t="s">
        <v>96</v>
      </c>
      <c r="B11" s="122"/>
      <c r="C11" s="122"/>
      <c r="D11" s="122"/>
      <c r="E11" s="122"/>
      <c r="F11" s="122"/>
      <c r="G11" s="122"/>
      <c r="H11" s="122"/>
      <c r="I11" s="123"/>
      <c r="J11" s="37"/>
      <c r="K11" s="37"/>
      <c r="L11" s="37"/>
      <c r="M11" s="37"/>
      <c r="N11" s="37"/>
      <c r="O11" s="37"/>
    </row>
    <row r="12" spans="1:15" x14ac:dyDescent="0.25">
      <c r="A12" s="9" t="s">
        <v>45</v>
      </c>
      <c r="B12" s="10">
        <v>2006</v>
      </c>
      <c r="C12" s="10">
        <v>2009</v>
      </c>
      <c r="D12" s="10">
        <v>2011</v>
      </c>
      <c r="E12" s="10">
        <v>2013</v>
      </c>
      <c r="F12" s="10">
        <v>2015</v>
      </c>
      <c r="G12" s="10">
        <v>2017</v>
      </c>
      <c r="H12" s="10">
        <v>2020</v>
      </c>
      <c r="I12" s="10">
        <v>2022</v>
      </c>
      <c r="J12" s="37"/>
      <c r="K12" s="37"/>
      <c r="L12" s="37"/>
      <c r="M12" s="37"/>
      <c r="N12" s="37"/>
      <c r="O12" s="37"/>
    </row>
    <row r="13" spans="1:15" x14ac:dyDescent="0.25">
      <c r="A13" s="11" t="s">
        <v>144</v>
      </c>
      <c r="B13" s="27">
        <v>0.2611811230241497</v>
      </c>
      <c r="C13" s="27">
        <v>0.23932477696558171</v>
      </c>
      <c r="D13" s="27">
        <v>0.2654087481881523</v>
      </c>
      <c r="E13" s="27">
        <v>0.1420140200236632</v>
      </c>
      <c r="F13" s="27">
        <v>0.1058383530044669</v>
      </c>
      <c r="G13" s="27">
        <v>8.8364874528992957E-2</v>
      </c>
      <c r="H13" s="27">
        <v>0.12793768701831548</v>
      </c>
      <c r="I13" s="27">
        <v>7.6019821618767067E-2</v>
      </c>
      <c r="J13" s="69"/>
      <c r="K13" s="69"/>
      <c r="L13" s="69"/>
      <c r="M13" s="69"/>
      <c r="N13" s="69"/>
      <c r="O13" s="69"/>
    </row>
    <row r="14" spans="1:15" x14ac:dyDescent="0.25">
      <c r="A14" s="11" t="s">
        <v>145</v>
      </c>
      <c r="B14" s="27">
        <v>8.8611705243444416E-2</v>
      </c>
      <c r="C14" s="27">
        <v>8.8913396300282735E-2</v>
      </c>
      <c r="D14" s="27">
        <v>9.1940877894649428E-2</v>
      </c>
      <c r="E14" s="27">
        <v>4.5240610585634729E-2</v>
      </c>
      <c r="F14" s="27">
        <v>3.8180725964255625E-2</v>
      </c>
      <c r="G14" s="27">
        <v>3.3845824460722977E-2</v>
      </c>
      <c r="H14" s="27">
        <v>5.8269493615928827E-2</v>
      </c>
      <c r="I14" s="27">
        <v>3.6009472810714906E-2</v>
      </c>
      <c r="J14" s="69"/>
      <c r="K14" s="69"/>
      <c r="L14" s="69"/>
      <c r="M14" s="69"/>
      <c r="N14" s="69"/>
      <c r="O14" s="69"/>
    </row>
    <row r="15" spans="1:15" x14ac:dyDescent="0.25">
      <c r="A15" s="11" t="s">
        <v>146</v>
      </c>
      <c r="B15" s="27">
        <v>5.1444581045093168E-2</v>
      </c>
      <c r="C15" s="27">
        <v>5.5960682137891016E-2</v>
      </c>
      <c r="D15" s="27">
        <v>4.8005616098779812E-2</v>
      </c>
      <c r="E15" s="27">
        <v>2.6144395577513156E-2</v>
      </c>
      <c r="F15" s="27">
        <v>2.3502579070085797E-2</v>
      </c>
      <c r="G15" s="27">
        <v>2.3967293928584633E-2</v>
      </c>
      <c r="H15" s="27">
        <v>4.4312548571350183E-2</v>
      </c>
      <c r="I15" s="27">
        <v>2.8167552009727901E-2</v>
      </c>
      <c r="J15" s="69"/>
      <c r="K15" s="69"/>
      <c r="L15" s="69"/>
      <c r="M15" s="69"/>
      <c r="N15" s="69"/>
      <c r="O15" s="69"/>
    </row>
    <row r="16" spans="1:15" x14ac:dyDescent="0.25">
      <c r="A16" s="14"/>
      <c r="B16" s="1"/>
      <c r="C16" s="15"/>
      <c r="D16" s="15"/>
      <c r="E16" s="15"/>
      <c r="F16" s="15"/>
      <c r="G16" s="15"/>
      <c r="H16" s="15"/>
      <c r="I16" s="16"/>
    </row>
    <row r="17" spans="1:9" x14ac:dyDescent="0.25">
      <c r="A17" s="110" t="s">
        <v>101</v>
      </c>
      <c r="B17" s="110"/>
      <c r="C17" s="110"/>
      <c r="D17" s="110"/>
      <c r="E17" s="110"/>
      <c r="F17" s="110"/>
      <c r="G17" s="110"/>
      <c r="H17" s="110"/>
      <c r="I17" s="110"/>
    </row>
    <row r="18" spans="1:9" x14ac:dyDescent="0.25">
      <c r="A18" s="116" t="s">
        <v>82</v>
      </c>
      <c r="B18" s="116"/>
      <c r="C18" s="116"/>
      <c r="D18" s="116"/>
      <c r="E18" s="116"/>
      <c r="F18" s="116"/>
      <c r="G18" s="116"/>
      <c r="H18" s="116"/>
      <c r="I18" s="116"/>
    </row>
    <row r="19" spans="1:9" x14ac:dyDescent="0.25">
      <c r="A19" s="116" t="s">
        <v>83</v>
      </c>
      <c r="B19" s="116"/>
      <c r="C19" s="116"/>
      <c r="D19" s="116"/>
      <c r="E19" s="116"/>
      <c r="F19" s="116"/>
      <c r="G19" s="116"/>
      <c r="H19" s="116"/>
      <c r="I19" s="116"/>
    </row>
    <row r="20" spans="1:9" x14ac:dyDescent="0.25">
      <c r="A20" s="116" t="s">
        <v>84</v>
      </c>
      <c r="B20" s="116"/>
      <c r="C20" s="116"/>
      <c r="D20" s="116"/>
      <c r="E20" s="116"/>
      <c r="F20" s="116"/>
      <c r="G20" s="116"/>
      <c r="H20" s="116"/>
      <c r="I20" s="116"/>
    </row>
    <row r="21" spans="1:9" x14ac:dyDescent="0.25">
      <c r="A21" s="116" t="s">
        <v>85</v>
      </c>
      <c r="B21" s="116"/>
      <c r="C21" s="116"/>
      <c r="D21" s="116"/>
      <c r="E21" s="116"/>
      <c r="F21" s="116"/>
      <c r="G21" s="116"/>
      <c r="H21" s="116"/>
      <c r="I21" s="116"/>
    </row>
    <row r="22" spans="1:9" x14ac:dyDescent="0.25">
      <c r="A22" s="117" t="s">
        <v>86</v>
      </c>
      <c r="B22" s="117"/>
      <c r="C22" s="117"/>
      <c r="D22" s="117"/>
      <c r="E22" s="117"/>
      <c r="F22" s="117"/>
      <c r="G22" s="117"/>
      <c r="H22" s="117"/>
      <c r="I22" s="117"/>
    </row>
    <row r="23" spans="1:9" x14ac:dyDescent="0.25">
      <c r="A23" s="111" t="s">
        <v>87</v>
      </c>
      <c r="B23" s="111"/>
      <c r="C23" s="111"/>
      <c r="D23" s="111"/>
      <c r="E23" s="111"/>
      <c r="F23" s="111"/>
      <c r="G23" s="111"/>
      <c r="H23" s="111"/>
      <c r="I23" s="111"/>
    </row>
    <row r="24" spans="1:9" x14ac:dyDescent="0.25">
      <c r="A24" s="110" t="s">
        <v>103</v>
      </c>
      <c r="B24" s="110"/>
      <c r="C24" s="110"/>
      <c r="D24" s="110"/>
      <c r="E24" s="110"/>
      <c r="F24" s="110"/>
      <c r="G24" s="110"/>
      <c r="H24" s="110"/>
      <c r="I24" s="110"/>
    </row>
  </sheetData>
  <mergeCells count="12">
    <mergeCell ref="A24:I24"/>
    <mergeCell ref="A18:I18"/>
    <mergeCell ref="A19:I19"/>
    <mergeCell ref="A20:I20"/>
    <mergeCell ref="A21:I21"/>
    <mergeCell ref="A22:I22"/>
    <mergeCell ref="A23:I23"/>
    <mergeCell ref="A2:I2"/>
    <mergeCell ref="A3:I3"/>
    <mergeCell ref="A5:I5"/>
    <mergeCell ref="A11:I11"/>
    <mergeCell ref="A17:I17"/>
  </mergeCells>
  <hyperlinks>
    <hyperlink ref="A1" location="Índice!A1" display="Índice!A1" xr:uid="{295E2F33-448A-4800-873A-00DBD0CF627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9115D-92EA-4EAC-8204-4E059C88B54A}">
  <dimension ref="A1:W36"/>
  <sheetViews>
    <sheetView workbookViewId="0">
      <selection activeCell="A38" sqref="A38:XFD49"/>
    </sheetView>
  </sheetViews>
  <sheetFormatPr baseColWidth="10" defaultColWidth="11.42578125" defaultRowHeight="15" x14ac:dyDescent="0.25"/>
  <sheetData>
    <row r="1" spans="1:23" x14ac:dyDescent="0.25">
      <c r="A1" s="17" t="s">
        <v>80</v>
      </c>
    </row>
    <row r="2" spans="1:23" x14ac:dyDescent="0.25">
      <c r="A2" s="109" t="s">
        <v>147</v>
      </c>
      <c r="B2" s="109"/>
      <c r="C2" s="109"/>
      <c r="D2" s="109"/>
      <c r="E2" s="109"/>
      <c r="F2" s="109"/>
      <c r="G2" s="109"/>
      <c r="H2" s="109"/>
      <c r="I2" s="109"/>
      <c r="J2" s="109"/>
    </row>
    <row r="3" spans="1:23" x14ac:dyDescent="0.25">
      <c r="A3" s="118" t="s">
        <v>143</v>
      </c>
      <c r="B3" s="118"/>
      <c r="C3" s="118"/>
      <c r="D3" s="118"/>
      <c r="E3" s="118"/>
      <c r="F3" s="118"/>
      <c r="G3" s="118"/>
      <c r="H3" s="118"/>
      <c r="I3" s="118"/>
      <c r="J3" s="118"/>
    </row>
    <row r="5" spans="1:23" x14ac:dyDescent="0.25">
      <c r="A5" s="119" t="s">
        <v>89</v>
      </c>
      <c r="B5" s="119"/>
      <c r="C5" s="119"/>
      <c r="D5" s="119"/>
      <c r="E5" s="119"/>
      <c r="F5" s="119"/>
      <c r="G5" s="119"/>
      <c r="H5" s="119"/>
      <c r="I5" s="119"/>
      <c r="J5" s="119"/>
    </row>
    <row r="6" spans="1:23" x14ac:dyDescent="0.25">
      <c r="A6" s="128" t="s">
        <v>45</v>
      </c>
      <c r="B6" s="128"/>
      <c r="C6" s="10">
        <v>2006</v>
      </c>
      <c r="D6" s="10">
        <v>2009</v>
      </c>
      <c r="E6" s="10">
        <v>2011</v>
      </c>
      <c r="F6" s="10">
        <v>2013</v>
      </c>
      <c r="G6" s="10">
        <v>2015</v>
      </c>
      <c r="H6" s="10">
        <v>2017</v>
      </c>
      <c r="I6" s="10">
        <v>2020</v>
      </c>
      <c r="J6" s="10">
        <v>2022</v>
      </c>
    </row>
    <row r="7" spans="1:23" x14ac:dyDescent="0.25">
      <c r="A7" s="124" t="s">
        <v>144</v>
      </c>
      <c r="B7" s="11" t="s">
        <v>106</v>
      </c>
      <c r="C7" s="12">
        <v>25.44584120513564</v>
      </c>
      <c r="D7" s="12">
        <v>22.22242346752062</v>
      </c>
      <c r="E7" s="12">
        <v>19.552095057440276</v>
      </c>
      <c r="F7" s="12">
        <v>12.041117265788657</v>
      </c>
      <c r="G7" s="12">
        <v>9.7975835457250184</v>
      </c>
      <c r="H7" s="12">
        <v>7.4239950578890408</v>
      </c>
      <c r="I7" s="12">
        <v>10.263856213406722</v>
      </c>
      <c r="J7" s="12">
        <v>6.0630997679824921</v>
      </c>
      <c r="K7" s="66"/>
      <c r="L7" s="66"/>
      <c r="M7" s="66"/>
      <c r="N7" s="66"/>
      <c r="O7" s="66"/>
      <c r="P7" s="66"/>
      <c r="Q7" s="32"/>
      <c r="R7" s="32"/>
      <c r="S7" s="32"/>
      <c r="T7" s="32"/>
      <c r="U7" s="32"/>
      <c r="V7" s="32"/>
      <c r="W7" s="32"/>
    </row>
    <row r="8" spans="1:23" x14ac:dyDescent="0.25">
      <c r="A8" s="125"/>
      <c r="B8" s="11" t="s">
        <v>107</v>
      </c>
      <c r="C8" s="12">
        <v>50.93915727226679</v>
      </c>
      <c r="D8" s="12">
        <v>42.7449206334324</v>
      </c>
      <c r="E8" s="12">
        <v>37.199102222060901</v>
      </c>
      <c r="F8" s="12">
        <v>27.242129466191777</v>
      </c>
      <c r="G8" s="12">
        <v>21.23073349303252</v>
      </c>
      <c r="H8" s="12">
        <v>16.263150519651397</v>
      </c>
      <c r="I8" s="12">
        <v>13.665838036659853</v>
      </c>
      <c r="J8" s="12">
        <v>9.9427178019543234</v>
      </c>
      <c r="K8" s="66"/>
      <c r="L8" s="66"/>
      <c r="M8" s="66"/>
      <c r="N8" s="66"/>
      <c r="O8" s="66"/>
      <c r="P8" s="66"/>
      <c r="Q8" s="32"/>
      <c r="R8" s="32"/>
      <c r="S8" s="32"/>
      <c r="T8" s="32"/>
      <c r="U8" s="32"/>
      <c r="V8" s="32"/>
    </row>
    <row r="9" spans="1:23" x14ac:dyDescent="0.25">
      <c r="A9" s="126"/>
      <c r="B9" s="11" t="s">
        <v>95</v>
      </c>
      <c r="C9" s="12">
        <f>'9'!B7</f>
        <v>28.749327061591124</v>
      </c>
      <c r="D9" s="12">
        <f>'9'!C7</f>
        <v>24.808225354235763</v>
      </c>
      <c r="E9" s="12">
        <f>'9'!D7</f>
        <v>21.742913328189971</v>
      </c>
      <c r="F9" s="12">
        <f>'9'!E7</f>
        <v>13.903371789945426</v>
      </c>
      <c r="G9" s="12">
        <f>'9'!F7</f>
        <v>11.179049227910866</v>
      </c>
      <c r="H9" s="12">
        <f>'9'!G7</f>
        <v>8.4722416231353339</v>
      </c>
      <c r="I9" s="12">
        <f>'9'!H7</f>
        <v>10.654325371033709</v>
      </c>
      <c r="J9" s="12">
        <f>'9'!I7</f>
        <v>6.5031273128387106</v>
      </c>
    </row>
    <row r="10" spans="1:23" x14ac:dyDescent="0.25">
      <c r="A10" s="124" t="s">
        <v>145</v>
      </c>
      <c r="B10" s="11" t="s">
        <v>106</v>
      </c>
      <c r="C10" s="12">
        <v>7.8958902701561584</v>
      </c>
      <c r="D10" s="12">
        <v>6.6334651366864756</v>
      </c>
      <c r="E10" s="12">
        <v>5.5137413382043263</v>
      </c>
      <c r="F10" s="12">
        <v>3.1491257680219777</v>
      </c>
      <c r="G10" s="12">
        <v>2.4908392478694732</v>
      </c>
      <c r="H10" s="12">
        <v>1.8794951537799247</v>
      </c>
      <c r="I10" s="12">
        <v>3.3717371392724238</v>
      </c>
      <c r="J10" s="12">
        <v>1.7085724900513042</v>
      </c>
      <c r="Q10" s="32"/>
      <c r="R10" s="32"/>
      <c r="S10" s="32"/>
      <c r="T10" s="32"/>
      <c r="U10" s="32"/>
      <c r="V10" s="32"/>
    </row>
    <row r="11" spans="1:23" x14ac:dyDescent="0.25">
      <c r="A11" s="125"/>
      <c r="B11" s="11" t="s">
        <v>107</v>
      </c>
      <c r="C11" s="12">
        <v>17.95807972135341</v>
      </c>
      <c r="D11" s="12">
        <v>14.112057351195531</v>
      </c>
      <c r="E11" s="12">
        <v>11.243013258554532</v>
      </c>
      <c r="F11" s="12">
        <v>7.5160755702550697</v>
      </c>
      <c r="G11" s="12">
        <v>5.6032810076275146</v>
      </c>
      <c r="H11" s="12">
        <v>3.8753035190729626</v>
      </c>
      <c r="I11" s="12">
        <v>4.1444822859714376</v>
      </c>
      <c r="J11" s="12">
        <v>2.6024534266597987</v>
      </c>
      <c r="K11" s="66"/>
      <c r="L11" s="66"/>
      <c r="M11" s="66"/>
      <c r="N11" s="66"/>
      <c r="O11" s="66"/>
      <c r="P11" s="66"/>
      <c r="Q11" s="32"/>
      <c r="R11" s="32"/>
      <c r="S11" s="32"/>
      <c r="T11" s="32"/>
      <c r="U11" s="32"/>
      <c r="V11" s="32"/>
    </row>
    <row r="12" spans="1:23" x14ac:dyDescent="0.25">
      <c r="A12" s="126"/>
      <c r="B12" s="11" t="s">
        <v>95</v>
      </c>
      <c r="C12" s="12">
        <f>'9'!B8</f>
        <v>9.1997732349879815</v>
      </c>
      <c r="D12" s="12">
        <f>'9'!C8</f>
        <v>7.5757558190490366</v>
      </c>
      <c r="E12" s="12">
        <f>'9'!D8</f>
        <v>6.2250117244010692</v>
      </c>
      <c r="F12" s="12">
        <f>'9'!E8</f>
        <v>3.6841146173670505</v>
      </c>
      <c r="G12" s="12">
        <f>'9'!F8</f>
        <v>2.8669150886241406</v>
      </c>
      <c r="H12" s="12">
        <f>'9'!G8</f>
        <v>2.1161805784065804</v>
      </c>
      <c r="I12" s="12">
        <f>'9'!H8</f>
        <v>3.4604304839662459</v>
      </c>
      <c r="J12" s="12">
        <f>'9'!I8</f>
        <v>1.8099567579058722</v>
      </c>
    </row>
    <row r="13" spans="1:23" x14ac:dyDescent="0.25">
      <c r="A13" s="124" t="s">
        <v>146</v>
      </c>
      <c r="B13" s="11" t="s">
        <v>106</v>
      </c>
      <c r="C13" s="12">
        <v>3.6016219989096405</v>
      </c>
      <c r="D13" s="12">
        <v>3.0520294764678209</v>
      </c>
      <c r="E13" s="12">
        <v>2.3499926057874827</v>
      </c>
      <c r="F13" s="12">
        <v>1.322670335703181</v>
      </c>
      <c r="G13" s="12">
        <v>1.0453924997809922</v>
      </c>
      <c r="H13" s="12">
        <v>0.82155312945706038</v>
      </c>
      <c r="I13" s="12">
        <v>1.8598686681067536</v>
      </c>
      <c r="J13" s="12">
        <v>0.85241701968109962</v>
      </c>
      <c r="K13" s="66"/>
      <c r="L13" s="66"/>
      <c r="M13" s="66"/>
      <c r="N13" s="66"/>
      <c r="O13" s="66"/>
      <c r="P13" s="66"/>
      <c r="Q13" s="32"/>
      <c r="R13" s="32"/>
      <c r="S13" s="32"/>
      <c r="T13" s="32"/>
      <c r="U13" s="32"/>
      <c r="V13" s="32"/>
    </row>
    <row r="14" spans="1:23" x14ac:dyDescent="0.25">
      <c r="A14" s="125"/>
      <c r="B14" s="11" t="s">
        <v>107</v>
      </c>
      <c r="C14" s="12">
        <v>8.7016658055804363</v>
      </c>
      <c r="D14" s="12">
        <v>6.6735364464316733</v>
      </c>
      <c r="E14" s="12">
        <v>5.0118812090340494</v>
      </c>
      <c r="F14" s="12">
        <v>3.1758054670757976</v>
      </c>
      <c r="G14" s="12">
        <v>2.3306779384162692</v>
      </c>
      <c r="H14" s="12">
        <v>1.4883226346413738</v>
      </c>
      <c r="I14" s="12">
        <v>1.9367784117145661</v>
      </c>
      <c r="J14" s="12">
        <v>1.0874401607749531</v>
      </c>
      <c r="K14" s="66"/>
      <c r="L14" s="66"/>
      <c r="M14" s="66"/>
      <c r="N14" s="66"/>
      <c r="O14" s="66"/>
      <c r="P14" s="66"/>
      <c r="Q14" s="32"/>
      <c r="R14" s="32"/>
      <c r="S14" s="32"/>
      <c r="T14" s="32"/>
      <c r="U14" s="32"/>
      <c r="V14" s="32"/>
    </row>
    <row r="15" spans="1:23" x14ac:dyDescent="0.25">
      <c r="A15" s="126"/>
      <c r="B15" s="11" t="s">
        <v>95</v>
      </c>
      <c r="C15" s="12">
        <f>'9'!B9</f>
        <v>4.2624980708288387</v>
      </c>
      <c r="D15" s="12">
        <f>'9'!C9</f>
        <v>3.5083335743550479</v>
      </c>
      <c r="E15" s="12">
        <f>'9'!D9</f>
        <v>2.6804573770822215</v>
      </c>
      <c r="F15" s="12">
        <f>'9'!E9</f>
        <v>1.5496953019867423</v>
      </c>
      <c r="G15" s="12">
        <f>'9'!F9</f>
        <v>1.2006933340629722</v>
      </c>
      <c r="H15" s="12">
        <f>'9'!G9</f>
        <v>0.90062616382601046</v>
      </c>
      <c r="I15" s="12">
        <f>'9'!H9</f>
        <v>1.8686961352597478</v>
      </c>
      <c r="J15" s="12">
        <f>'9'!I9</f>
        <v>0.87907342112432418</v>
      </c>
      <c r="M15" s="32"/>
    </row>
    <row r="16" spans="1:23" x14ac:dyDescent="0.25">
      <c r="A16" s="14"/>
      <c r="B16" s="1"/>
      <c r="C16" s="15"/>
      <c r="D16" s="15"/>
      <c r="E16" s="15"/>
      <c r="F16" s="15"/>
      <c r="G16" s="15"/>
      <c r="H16" s="15"/>
      <c r="I16" s="16"/>
      <c r="M16" s="32"/>
    </row>
    <row r="17" spans="1:22" x14ac:dyDescent="0.25">
      <c r="A17" s="119" t="s">
        <v>96</v>
      </c>
      <c r="B17" s="119"/>
      <c r="C17" s="119"/>
      <c r="D17" s="119"/>
      <c r="E17" s="119"/>
      <c r="F17" s="119"/>
      <c r="G17" s="119"/>
      <c r="H17" s="119"/>
      <c r="I17" s="119"/>
      <c r="J17" s="119"/>
      <c r="M17" s="32"/>
    </row>
    <row r="18" spans="1:22" x14ac:dyDescent="0.25">
      <c r="A18" s="128" t="s">
        <v>45</v>
      </c>
      <c r="B18" s="128"/>
      <c r="C18" s="10">
        <v>2006</v>
      </c>
      <c r="D18" s="10">
        <v>2009</v>
      </c>
      <c r="E18" s="10">
        <v>2011</v>
      </c>
      <c r="F18" s="10">
        <v>2013</v>
      </c>
      <c r="G18" s="10">
        <v>2015</v>
      </c>
      <c r="H18" s="10">
        <v>2017</v>
      </c>
      <c r="I18" s="10">
        <v>2020</v>
      </c>
      <c r="J18" s="10">
        <v>2022</v>
      </c>
    </row>
    <row r="19" spans="1:22" ht="15" customHeight="1" x14ac:dyDescent="0.25">
      <c r="A19" s="124" t="s">
        <v>144</v>
      </c>
      <c r="B19" s="11" t="s">
        <v>106</v>
      </c>
      <c r="C19" s="12">
        <v>0.5015007547578314</v>
      </c>
      <c r="D19" s="12">
        <v>0.45507807119513011</v>
      </c>
      <c r="E19" s="12">
        <v>0.49791987616592093</v>
      </c>
      <c r="F19" s="12">
        <v>0.30401545278741038</v>
      </c>
      <c r="G19" s="12">
        <v>0.2273209972856656</v>
      </c>
      <c r="H19" s="12">
        <v>0.19894432420621924</v>
      </c>
      <c r="I19" s="12">
        <v>0.23661646127544747</v>
      </c>
      <c r="J19" s="12">
        <v>0.15274638601778948</v>
      </c>
      <c r="Q19" s="32"/>
      <c r="R19" s="32"/>
      <c r="S19" s="32"/>
      <c r="T19" s="32"/>
      <c r="U19" s="32"/>
      <c r="V19" s="32"/>
    </row>
    <row r="20" spans="1:22" x14ac:dyDescent="0.25">
      <c r="A20" s="125"/>
      <c r="B20" s="11" t="s">
        <v>107</v>
      </c>
      <c r="C20" s="12">
        <v>0.58283055964530184</v>
      </c>
      <c r="D20" s="12">
        <v>1.1613596351578901</v>
      </c>
      <c r="E20" s="41">
        <v>0.82229786316728082</v>
      </c>
      <c r="F20" s="12">
        <v>0.70401645374001509</v>
      </c>
      <c r="G20" s="12">
        <v>0.58372693157980982</v>
      </c>
      <c r="H20" s="12">
        <v>0.52336735057053829</v>
      </c>
      <c r="I20" s="12">
        <v>0.56968505533430935</v>
      </c>
      <c r="J20" s="12">
        <v>0.38404900500355105</v>
      </c>
      <c r="K20" s="69"/>
      <c r="L20" s="69"/>
      <c r="M20" s="69"/>
      <c r="N20" s="69"/>
      <c r="O20" s="69"/>
      <c r="P20" s="69"/>
      <c r="Q20" s="32"/>
      <c r="R20" s="32"/>
      <c r="S20" s="32"/>
      <c r="T20" s="32"/>
      <c r="U20" s="32"/>
    </row>
    <row r="21" spans="1:22" x14ac:dyDescent="0.25">
      <c r="A21" s="126"/>
      <c r="B21" s="11" t="s">
        <v>95</v>
      </c>
      <c r="C21" s="12">
        <f>'9'!B13</f>
        <v>0.44246652086491367</v>
      </c>
      <c r="D21" s="12">
        <f>'9'!C13</f>
        <v>0.4182158352246893</v>
      </c>
      <c r="E21" s="12">
        <f>'9'!D13</f>
        <v>0.45563009444457153</v>
      </c>
      <c r="F21" s="12">
        <f>'9'!E13</f>
        <v>0.29138295723991442</v>
      </c>
      <c r="G21" s="12">
        <f>'9'!F13</f>
        <v>0.21324528809766413</v>
      </c>
      <c r="H21" s="12">
        <f>'9'!G13</f>
        <v>0.18640476339611167</v>
      </c>
      <c r="I21" s="12">
        <f>'9'!H13</f>
        <v>0.22010432864319548</v>
      </c>
      <c r="J21" s="12">
        <f>'9'!I13</f>
        <v>0.14243900344948202</v>
      </c>
      <c r="K21" s="32"/>
      <c r="L21" s="32"/>
      <c r="M21" s="32"/>
      <c r="N21" s="32"/>
      <c r="O21" s="32"/>
      <c r="P21" s="32"/>
    </row>
    <row r="22" spans="1:22" ht="15" customHeight="1" x14ac:dyDescent="0.25">
      <c r="A22" s="124" t="s">
        <v>145</v>
      </c>
      <c r="B22" s="11" t="s">
        <v>106</v>
      </c>
      <c r="C22" s="12">
        <v>0.17943963264941507</v>
      </c>
      <c r="D22" s="12">
        <v>0.16309626265116717</v>
      </c>
      <c r="E22" s="12">
        <v>0.18292504867484521</v>
      </c>
      <c r="F22" s="12">
        <v>9.2309990820018034E-2</v>
      </c>
      <c r="G22" s="12">
        <v>7.5661013366924754E-2</v>
      </c>
      <c r="H22" s="12">
        <v>6.2962433438626675E-2</v>
      </c>
      <c r="I22" s="12">
        <v>8.966063919119141E-2</v>
      </c>
      <c r="J22" s="12">
        <v>5.5953914347416416E-2</v>
      </c>
      <c r="K22" s="32"/>
      <c r="L22" s="32"/>
      <c r="M22" s="32"/>
      <c r="N22" s="32"/>
      <c r="O22" s="32"/>
      <c r="P22" s="32"/>
      <c r="Q22" s="32"/>
      <c r="R22" s="32"/>
      <c r="S22" s="32"/>
      <c r="T22" s="32"/>
      <c r="U22" s="32"/>
      <c r="V22" s="32"/>
    </row>
    <row r="23" spans="1:22" x14ac:dyDescent="0.25">
      <c r="A23" s="125"/>
      <c r="B23" s="11" t="s">
        <v>107</v>
      </c>
      <c r="C23" s="12">
        <v>0.27535960017684108</v>
      </c>
      <c r="D23" s="12">
        <v>0.44109949268027915</v>
      </c>
      <c r="E23" s="41">
        <v>0.3243293483250711</v>
      </c>
      <c r="F23" s="12">
        <v>0.27678864039956724</v>
      </c>
      <c r="G23" s="12">
        <v>0.20664869325260521</v>
      </c>
      <c r="H23" s="12">
        <v>0.16087249467983225</v>
      </c>
      <c r="I23" s="12">
        <v>0.24108581040878835</v>
      </c>
      <c r="J23" s="12">
        <v>0.1263660745509658</v>
      </c>
      <c r="K23" s="69"/>
      <c r="L23" s="69"/>
      <c r="M23" s="69"/>
      <c r="N23" s="69"/>
      <c r="O23" s="69"/>
      <c r="P23" s="69"/>
      <c r="Q23" s="32"/>
      <c r="R23" s="32"/>
      <c r="S23" s="32"/>
      <c r="T23" s="32"/>
      <c r="U23" s="32"/>
    </row>
    <row r="24" spans="1:22" x14ac:dyDescent="0.25">
      <c r="A24" s="126"/>
      <c r="B24" s="11" t="s">
        <v>95</v>
      </c>
      <c r="C24" s="12">
        <f>'9'!B14</f>
        <v>0.1603605526809902</v>
      </c>
      <c r="D24" s="12">
        <f>'9'!C14</f>
        <v>0.15135904590570401</v>
      </c>
      <c r="E24" s="12">
        <f>'9'!D14</f>
        <v>0.16826431609810436</v>
      </c>
      <c r="F24" s="12">
        <f>'9'!E14</f>
        <v>9.0473061169816849E-2</v>
      </c>
      <c r="G24" s="12">
        <f>'9'!F14</f>
        <v>7.0903659937142705E-2</v>
      </c>
      <c r="H24" s="12">
        <f>'9'!G14</f>
        <v>5.8615789453804086E-2</v>
      </c>
      <c r="I24" s="12">
        <f>'9'!H14</f>
        <v>8.4357492377145391E-2</v>
      </c>
      <c r="J24" s="12">
        <f>'9'!I14</f>
        <v>5.1667422159568814E-2</v>
      </c>
      <c r="K24" s="32"/>
      <c r="L24" s="32"/>
      <c r="M24" s="32"/>
      <c r="N24" s="32"/>
      <c r="O24" s="32"/>
      <c r="P24" s="32"/>
    </row>
    <row r="25" spans="1:22" x14ac:dyDescent="0.25">
      <c r="A25" s="124" t="s">
        <v>146</v>
      </c>
      <c r="B25" s="11" t="s">
        <v>106</v>
      </c>
      <c r="C25" s="12">
        <v>9.9204111358279071E-2</v>
      </c>
      <c r="D25" s="12">
        <v>9.5384482413696209E-2</v>
      </c>
      <c r="E25" s="12">
        <v>9.9153664644718337E-2</v>
      </c>
      <c r="F25" s="12">
        <v>4.841227223444463E-2</v>
      </c>
      <c r="G25" s="12">
        <v>4.1624227149618824E-2</v>
      </c>
      <c r="H25" s="12">
        <v>3.7411086488434386E-2</v>
      </c>
      <c r="I25" s="12">
        <v>6.0628553898441136E-2</v>
      </c>
      <c r="J25" s="12">
        <v>3.8528028839225632E-2</v>
      </c>
      <c r="K25" s="69"/>
      <c r="L25" s="69"/>
      <c r="M25" s="69"/>
      <c r="N25" s="69"/>
      <c r="O25" s="69"/>
      <c r="P25" s="69"/>
      <c r="Q25" s="32"/>
      <c r="R25" s="32"/>
      <c r="S25" s="32"/>
      <c r="T25" s="32"/>
      <c r="U25" s="32"/>
      <c r="V25" s="32"/>
    </row>
    <row r="26" spans="1:22" x14ac:dyDescent="0.25">
      <c r="A26" s="125"/>
      <c r="B26" s="11" t="s">
        <v>107</v>
      </c>
      <c r="C26" s="12">
        <v>0.17244636864406898</v>
      </c>
      <c r="D26" s="12">
        <v>0.23696454492762917</v>
      </c>
      <c r="E26" s="12">
        <v>0.1911824398303674</v>
      </c>
      <c r="F26" s="12">
        <v>0.15188395925744683</v>
      </c>
      <c r="G26" s="12">
        <v>0.11038670650582635</v>
      </c>
      <c r="H26" s="12">
        <v>8.1651922966968105E-2</v>
      </c>
      <c r="I26" s="12">
        <v>0.15677913519290732</v>
      </c>
      <c r="J26" s="12">
        <v>7.3538033712131398E-2</v>
      </c>
      <c r="K26" s="69"/>
      <c r="L26" s="69"/>
      <c r="M26" s="69"/>
      <c r="N26" s="69"/>
      <c r="O26" s="69"/>
      <c r="P26" s="69"/>
      <c r="Q26" s="32"/>
      <c r="R26" s="32"/>
      <c r="S26" s="32"/>
      <c r="T26" s="32"/>
      <c r="U26" s="32"/>
    </row>
    <row r="27" spans="1:22" x14ac:dyDescent="0.25">
      <c r="A27" s="126"/>
      <c r="B27" s="11" t="s">
        <v>95</v>
      </c>
      <c r="C27" s="12">
        <f>'9'!B15</f>
        <v>8.9252218710149281E-2</v>
      </c>
      <c r="D27" s="12">
        <f>'9'!C15</f>
        <v>8.7978661329418895E-2</v>
      </c>
      <c r="E27" s="12">
        <f>'9'!D15</f>
        <v>9.1728439467438291E-2</v>
      </c>
      <c r="F27" s="12">
        <f>'9'!E15</f>
        <v>4.7303608574133571E-2</v>
      </c>
      <c r="G27" s="12">
        <f>'9'!F15</f>
        <v>3.8808091380667452E-2</v>
      </c>
      <c r="H27" s="12">
        <f>'9'!G15</f>
        <v>3.4339001934869218E-2</v>
      </c>
      <c r="I27" s="12">
        <f>'9'!H15</f>
        <v>5.6634008155285166E-2</v>
      </c>
      <c r="J27" s="12">
        <f>'9'!I15</f>
        <v>3.5173021885076906E-2</v>
      </c>
      <c r="M27" s="32"/>
    </row>
    <row r="28" spans="1:22" x14ac:dyDescent="0.25">
      <c r="A28" s="14"/>
      <c r="B28" s="1"/>
      <c r="C28" s="15"/>
      <c r="D28" s="15"/>
      <c r="E28" s="15"/>
      <c r="F28" s="15"/>
      <c r="G28" s="15"/>
      <c r="H28" s="15"/>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c r="L31" s="32"/>
    </row>
    <row r="32" spans="1:22" x14ac:dyDescent="0.25">
      <c r="A32" s="116" t="s">
        <v>84</v>
      </c>
      <c r="B32" s="116"/>
      <c r="C32" s="116"/>
      <c r="D32" s="116"/>
      <c r="E32" s="116"/>
      <c r="F32" s="116"/>
      <c r="G32" s="116"/>
      <c r="H32" s="116"/>
      <c r="I32" s="116"/>
      <c r="L32" s="32"/>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20">
    <mergeCell ref="A32:I32"/>
    <mergeCell ref="A33:I33"/>
    <mergeCell ref="A34:I34"/>
    <mergeCell ref="A35:I35"/>
    <mergeCell ref="A36:I36"/>
    <mergeCell ref="A29:J29"/>
    <mergeCell ref="A30:I30"/>
    <mergeCell ref="A31:I31"/>
    <mergeCell ref="A5:J5"/>
    <mergeCell ref="A6:B6"/>
    <mergeCell ref="A7:A9"/>
    <mergeCell ref="A10:A12"/>
    <mergeCell ref="A25:A27"/>
    <mergeCell ref="A22:A24"/>
    <mergeCell ref="A2:J2"/>
    <mergeCell ref="A3:J3"/>
    <mergeCell ref="A13:A15"/>
    <mergeCell ref="A19:A21"/>
    <mergeCell ref="A17:J17"/>
    <mergeCell ref="A18:B18"/>
  </mergeCells>
  <hyperlinks>
    <hyperlink ref="A1" location="Índice!A1" display="Índice!A1" xr:uid="{44B558D1-AEDC-418A-BAF8-3C0400EAA34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0EC5-B941-47B1-AA6C-4DC17E93B007}">
  <dimension ref="A1:V36"/>
  <sheetViews>
    <sheetView workbookViewId="0">
      <selection activeCell="A3" sqref="A3"/>
    </sheetView>
  </sheetViews>
  <sheetFormatPr baseColWidth="10" defaultColWidth="11.42578125" defaultRowHeight="15" x14ac:dyDescent="0.25"/>
  <sheetData>
    <row r="1" spans="1:22" x14ac:dyDescent="0.25">
      <c r="A1" s="17" t="s">
        <v>80</v>
      </c>
    </row>
    <row r="2" spans="1:22" x14ac:dyDescent="0.25">
      <c r="A2" s="109" t="s">
        <v>148</v>
      </c>
      <c r="B2" s="109"/>
      <c r="C2" s="109"/>
      <c r="D2" s="109"/>
      <c r="E2" s="109"/>
      <c r="F2" s="109"/>
      <c r="G2" s="109"/>
      <c r="H2" s="109"/>
      <c r="I2" s="109"/>
    </row>
    <row r="3" spans="1:22" x14ac:dyDescent="0.25">
      <c r="A3" s="1" t="s">
        <v>143</v>
      </c>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106</v>
      </c>
      <c r="C7" s="12">
        <v>10.474634254061794</v>
      </c>
      <c r="D7" s="12">
        <v>8.3216815684680085</v>
      </c>
      <c r="E7" s="12">
        <v>7.0054968341077188</v>
      </c>
      <c r="F7" s="12">
        <v>3.6410124476102643</v>
      </c>
      <c r="G7" s="12">
        <v>2.9127236579889715</v>
      </c>
      <c r="H7" s="12">
        <v>2.0446686372020069</v>
      </c>
      <c r="I7" s="12">
        <v>4.1053007327417834</v>
      </c>
      <c r="J7" s="12">
        <v>1.8701308376148857</v>
      </c>
      <c r="K7" s="66"/>
      <c r="L7" s="66"/>
      <c r="M7" s="66"/>
      <c r="N7" s="66"/>
      <c r="O7" s="66"/>
      <c r="P7" s="66"/>
      <c r="Q7" s="32"/>
      <c r="R7" s="32"/>
      <c r="S7" s="32"/>
      <c r="T7" s="32"/>
      <c r="U7" s="32"/>
      <c r="V7" s="32"/>
    </row>
    <row r="8" spans="1:22" x14ac:dyDescent="0.25">
      <c r="A8" s="125"/>
      <c r="B8" s="11" t="s">
        <v>107</v>
      </c>
      <c r="C8" s="12">
        <v>25.554840913642202</v>
      </c>
      <c r="D8" s="12">
        <v>18.963593575667794</v>
      </c>
      <c r="E8" s="12">
        <v>14.186492285913326</v>
      </c>
      <c r="F8" s="12">
        <v>9.2978853571936853</v>
      </c>
      <c r="G8" s="12">
        <v>6.7449186553316363</v>
      </c>
      <c r="H8" s="12">
        <v>4.3416960416958599</v>
      </c>
      <c r="I8" s="12">
        <v>5.6365872338641294</v>
      </c>
      <c r="J8" s="12">
        <v>3.029130212475855</v>
      </c>
      <c r="K8" s="66"/>
      <c r="L8" s="66"/>
      <c r="M8" s="66"/>
      <c r="N8" s="66"/>
      <c r="O8" s="66"/>
      <c r="P8" s="66"/>
      <c r="Q8" s="32"/>
      <c r="R8" s="32"/>
      <c r="S8" s="32"/>
      <c r="T8" s="32"/>
      <c r="U8" s="32"/>
      <c r="V8" s="32"/>
    </row>
    <row r="9" spans="1:22" x14ac:dyDescent="0.25">
      <c r="A9" s="126"/>
      <c r="B9" s="11" t="s">
        <v>95</v>
      </c>
      <c r="C9" s="12">
        <f>'10'!B7</f>
        <v>12.428764084844367</v>
      </c>
      <c r="D9" s="12">
        <f>'10'!C7</f>
        <v>9.6625454956991188</v>
      </c>
      <c r="E9" s="12">
        <f>'10'!D7</f>
        <v>7.896993952640476</v>
      </c>
      <c r="F9" s="12">
        <f>'10'!E7</f>
        <v>4.3340279540495148</v>
      </c>
      <c r="G9" s="12">
        <f>'10'!F7</f>
        <v>3.3757671674917846</v>
      </c>
      <c r="H9" s="12">
        <f>'10'!G7</f>
        <v>2.3170760065998537</v>
      </c>
      <c r="I9" s="12">
        <f>'10'!H7</f>
        <v>4.2810571539230873</v>
      </c>
      <c r="J9" s="12">
        <f>'10'!I7</f>
        <v>2.0015849253483249</v>
      </c>
    </row>
    <row r="10" spans="1:22" x14ac:dyDescent="0.25">
      <c r="A10" s="124" t="s">
        <v>145</v>
      </c>
      <c r="B10" s="11" t="s">
        <v>106</v>
      </c>
      <c r="C10" s="12">
        <v>2.951425463932658</v>
      </c>
      <c r="D10" s="12">
        <v>2.4849711383613968</v>
      </c>
      <c r="E10" s="12">
        <v>1.80193808438852</v>
      </c>
      <c r="F10" s="12">
        <v>0.99455970699284701</v>
      </c>
      <c r="G10" s="12">
        <v>0.79047776806351788</v>
      </c>
      <c r="H10" s="12">
        <v>0.62655861938670931</v>
      </c>
      <c r="I10" s="12">
        <v>1.6466730200996302</v>
      </c>
      <c r="J10" s="12">
        <v>0.71318472249205866</v>
      </c>
      <c r="Q10" s="32"/>
      <c r="R10" s="32"/>
      <c r="S10" s="32"/>
      <c r="T10" s="32"/>
      <c r="U10" s="32"/>
      <c r="V10" s="32"/>
    </row>
    <row r="11" spans="1:22" x14ac:dyDescent="0.25">
      <c r="A11" s="125"/>
      <c r="B11" s="11" t="s">
        <v>107</v>
      </c>
      <c r="C11" s="12">
        <v>7.5806083992727844</v>
      </c>
      <c r="D11" s="12">
        <v>5.6046984153876833</v>
      </c>
      <c r="E11" s="12">
        <v>4.0324207511979946</v>
      </c>
      <c r="F11" s="12">
        <v>2.4624595943652245</v>
      </c>
      <c r="G11" s="12">
        <v>1.7799086355474301</v>
      </c>
      <c r="H11" s="12">
        <v>1.0390436880079594</v>
      </c>
      <c r="I11" s="12">
        <v>1.6423654970994208</v>
      </c>
      <c r="J11" s="12">
        <v>0.8083966592755919</v>
      </c>
      <c r="K11" s="66"/>
      <c r="L11" s="66"/>
      <c r="M11" s="66"/>
      <c r="N11" s="66"/>
      <c r="O11" s="66"/>
      <c r="P11" s="66"/>
      <c r="Q11" s="32"/>
      <c r="R11" s="32"/>
      <c r="S11" s="32"/>
      <c r="T11" s="32"/>
      <c r="U11" s="32"/>
      <c r="V11" s="32"/>
    </row>
    <row r="12" spans="1:22" x14ac:dyDescent="0.25">
      <c r="A12" s="126"/>
      <c r="B12" s="11" t="s">
        <v>95</v>
      </c>
      <c r="C12" s="12">
        <f>'10'!B8</f>
        <v>3.5512862397364744</v>
      </c>
      <c r="D12" s="12">
        <f>'10'!C8</f>
        <v>2.8780517958347325</v>
      </c>
      <c r="E12" s="12">
        <f>'10'!D8</f>
        <v>2.0788452184680879</v>
      </c>
      <c r="F12" s="12">
        <f>'10'!E8</f>
        <v>1.174390047908956</v>
      </c>
      <c r="G12" s="12">
        <f>'10'!F8</f>
        <v>0.91003054176314824</v>
      </c>
      <c r="H12" s="12">
        <f>'10'!G8</f>
        <v>0.67547574255170884</v>
      </c>
      <c r="I12" s="12">
        <f>'10'!H8</f>
        <v>1.6461786156716425</v>
      </c>
      <c r="J12" s="12">
        <f>'10'!I8</f>
        <v>0.72398369146709762</v>
      </c>
    </row>
    <row r="13" spans="1:22" x14ac:dyDescent="0.25">
      <c r="A13" s="124" t="s">
        <v>146</v>
      </c>
      <c r="B13" s="11" t="s">
        <v>106</v>
      </c>
      <c r="C13" s="12">
        <v>1.3369291332682787</v>
      </c>
      <c r="D13" s="12">
        <v>1.2356348634768688</v>
      </c>
      <c r="E13" s="12">
        <v>0.78072961227994131</v>
      </c>
      <c r="F13" s="12">
        <v>0.46581376657706475</v>
      </c>
      <c r="G13" s="12">
        <v>0.38002598888243488</v>
      </c>
      <c r="H13" s="12">
        <v>0.3498579739712836</v>
      </c>
      <c r="I13" s="12">
        <v>1.0951665867793652</v>
      </c>
      <c r="J13" s="12">
        <v>0.45622801416200215</v>
      </c>
      <c r="K13" s="66"/>
      <c r="L13" s="66"/>
      <c r="N13" s="66"/>
      <c r="O13" s="66"/>
      <c r="P13" s="66"/>
      <c r="Q13" s="32"/>
      <c r="R13" s="32"/>
      <c r="S13" s="32"/>
      <c r="T13" s="32"/>
      <c r="U13" s="32"/>
      <c r="V13" s="32"/>
    </row>
    <row r="14" spans="1:22" x14ac:dyDescent="0.25">
      <c r="A14" s="125"/>
      <c r="B14" s="11" t="s">
        <v>107</v>
      </c>
      <c r="C14" s="12">
        <v>3.3881579880120021</v>
      </c>
      <c r="D14" s="12">
        <v>2.6291270018638571</v>
      </c>
      <c r="E14" s="12">
        <v>1.8048850682171178</v>
      </c>
      <c r="F14" s="12">
        <v>1.0278322737047998</v>
      </c>
      <c r="G14" s="12">
        <v>0.76811944787522335</v>
      </c>
      <c r="H14" s="12">
        <v>0.41757507075513339</v>
      </c>
      <c r="I14" s="12">
        <v>0.7595779472392391</v>
      </c>
      <c r="J14" s="12">
        <v>0.38500507220501762</v>
      </c>
      <c r="K14" s="66"/>
      <c r="L14" s="66"/>
      <c r="M14" s="66"/>
      <c r="N14" s="66"/>
      <c r="O14" s="66"/>
      <c r="P14" s="66"/>
      <c r="Q14" s="32"/>
      <c r="R14" s="32"/>
      <c r="S14" s="32"/>
      <c r="T14" s="32"/>
      <c r="U14" s="32"/>
      <c r="V14" s="32"/>
    </row>
    <row r="15" spans="1:22" x14ac:dyDescent="0.25">
      <c r="A15" s="126"/>
      <c r="B15" s="11" t="s">
        <v>95</v>
      </c>
      <c r="C15" s="12">
        <f>'10'!B9</f>
        <v>1.602732353694982</v>
      </c>
      <c r="D15" s="12">
        <f>'10'!C9</f>
        <v>1.411212648745074</v>
      </c>
      <c r="E15" s="12">
        <f>'10'!D9</f>
        <v>0.90787516529209666</v>
      </c>
      <c r="F15" s="12">
        <f>'10'!E9</f>
        <v>0.5346658596982522</v>
      </c>
      <c r="G15" s="12">
        <f>'10'!F9</f>
        <v>0.42691925955152088</v>
      </c>
      <c r="H15" s="12">
        <f>'10'!G9</f>
        <v>0.35788862966222551</v>
      </c>
      <c r="I15" s="12">
        <f>'10'!H9</f>
        <v>1.0566487403597407</v>
      </c>
      <c r="J15" s="12">
        <f>'10'!I9</f>
        <v>0.44814988481722123</v>
      </c>
      <c r="M15" s="66"/>
    </row>
    <row r="16" spans="1:22" x14ac:dyDescent="0.25">
      <c r="A16" s="14"/>
      <c r="B16" s="1"/>
      <c r="C16" s="15"/>
      <c r="D16" s="15"/>
      <c r="E16" s="15"/>
      <c r="F16" s="15"/>
      <c r="G16" s="15"/>
      <c r="H16" s="15"/>
      <c r="I16" s="16"/>
      <c r="M16" s="32"/>
    </row>
    <row r="17" spans="1:22" x14ac:dyDescent="0.25">
      <c r="A17" s="119" t="s">
        <v>96</v>
      </c>
      <c r="B17" s="119"/>
      <c r="C17" s="119"/>
      <c r="D17" s="119"/>
      <c r="E17" s="119"/>
      <c r="F17" s="119"/>
      <c r="G17" s="119"/>
      <c r="H17" s="119"/>
      <c r="I17" s="119"/>
      <c r="J17" s="119"/>
      <c r="M17" s="32"/>
    </row>
    <row r="18" spans="1:22" x14ac:dyDescent="0.25">
      <c r="A18" s="128" t="s">
        <v>45</v>
      </c>
      <c r="B18" s="128"/>
      <c r="C18" s="10">
        <v>2006</v>
      </c>
      <c r="D18" s="10">
        <v>2009</v>
      </c>
      <c r="E18" s="10">
        <v>2011</v>
      </c>
      <c r="F18" s="10">
        <v>2013</v>
      </c>
      <c r="G18" s="10">
        <v>2015</v>
      </c>
      <c r="H18" s="10">
        <v>2017</v>
      </c>
      <c r="I18" s="10">
        <v>2020</v>
      </c>
      <c r="J18" s="10">
        <v>2022</v>
      </c>
      <c r="M18" s="32"/>
    </row>
    <row r="19" spans="1:22" x14ac:dyDescent="0.25">
      <c r="A19" s="124" t="s">
        <v>144</v>
      </c>
      <c r="B19" s="11" t="s">
        <v>106</v>
      </c>
      <c r="C19" s="12">
        <v>0.29052121450268431</v>
      </c>
      <c r="D19" s="12">
        <v>0.2552942886281942</v>
      </c>
      <c r="E19" s="12">
        <v>0.29022185820749591</v>
      </c>
      <c r="F19" s="12">
        <v>0.14413838287280142</v>
      </c>
      <c r="G19" s="12">
        <v>0.11271464866338561</v>
      </c>
      <c r="H19" s="12">
        <v>9.3698357128541312E-2</v>
      </c>
      <c r="I19" s="12">
        <v>0.13484358075807198</v>
      </c>
      <c r="J19" s="12">
        <v>8.1839645617727746E-2</v>
      </c>
      <c r="K19" s="66"/>
      <c r="L19" s="66"/>
      <c r="M19" s="66"/>
      <c r="N19" s="66"/>
      <c r="O19" s="66"/>
      <c r="P19" s="66"/>
      <c r="Q19" s="32"/>
      <c r="R19" s="32"/>
      <c r="S19" s="32"/>
      <c r="T19" s="32"/>
      <c r="U19" s="32"/>
      <c r="V19" s="32"/>
    </row>
    <row r="20" spans="1:22" x14ac:dyDescent="0.25">
      <c r="A20" s="125"/>
      <c r="B20" s="11" t="s">
        <v>107</v>
      </c>
      <c r="C20" s="12">
        <v>0.47840726269507844</v>
      </c>
      <c r="D20" s="12">
        <v>0.759517877834188</v>
      </c>
      <c r="E20" s="12">
        <v>0.55863619029086475</v>
      </c>
      <c r="F20" s="12">
        <v>0.47887712183452913</v>
      </c>
      <c r="G20" s="12">
        <v>0.31778026058321346</v>
      </c>
      <c r="H20" s="12">
        <v>0.26438556031018873</v>
      </c>
      <c r="I20" s="12">
        <v>0.38972918986679361</v>
      </c>
      <c r="J20" s="12">
        <v>0.19813042155867105</v>
      </c>
      <c r="K20" s="66"/>
      <c r="L20" s="66"/>
      <c r="M20" s="66"/>
      <c r="N20" s="66"/>
      <c r="O20" s="66"/>
      <c r="P20" s="66"/>
      <c r="Q20" s="32"/>
      <c r="R20" s="32"/>
      <c r="S20" s="32"/>
      <c r="T20" s="32"/>
      <c r="U20" s="32"/>
      <c r="V20" s="32"/>
    </row>
    <row r="21" spans="1:22" x14ac:dyDescent="0.25">
      <c r="A21" s="126"/>
      <c r="B21" s="11" t="s">
        <v>95</v>
      </c>
      <c r="C21" s="12">
        <f>'10'!B13</f>
        <v>0.2611811230241497</v>
      </c>
      <c r="D21" s="12">
        <f>'10'!C13</f>
        <v>0.23932477696558171</v>
      </c>
      <c r="E21" s="12">
        <f>'10'!D13</f>
        <v>0.2654087481881523</v>
      </c>
      <c r="F21" s="12">
        <f>'10'!E13</f>
        <v>0.1420140200236632</v>
      </c>
      <c r="G21" s="12">
        <f>'10'!F13</f>
        <v>0.1058383530044669</v>
      </c>
      <c r="H21" s="12">
        <f>'10'!G13</f>
        <v>8.8364874528992957E-2</v>
      </c>
      <c r="I21" s="12">
        <f>'10'!H13</f>
        <v>0.12793768701831548</v>
      </c>
      <c r="J21" s="12">
        <f>'10'!I13</f>
        <v>7.6019821618767067E-2</v>
      </c>
    </row>
    <row r="22" spans="1:22" x14ac:dyDescent="0.25">
      <c r="A22" s="124" t="s">
        <v>145</v>
      </c>
      <c r="B22" s="11" t="s">
        <v>106</v>
      </c>
      <c r="C22" s="12">
        <v>9.8017319413702148E-2</v>
      </c>
      <c r="D22" s="12">
        <v>9.6825923256152538E-2</v>
      </c>
      <c r="E22" s="12">
        <v>9.9532975622290382E-2</v>
      </c>
      <c r="F22" s="12">
        <v>4.631666144495377E-2</v>
      </c>
      <c r="G22" s="12">
        <v>4.102868451431857E-2</v>
      </c>
      <c r="H22" s="12">
        <v>3.6880212119834957E-2</v>
      </c>
      <c r="I22" s="12">
        <v>6.1516346766466022E-2</v>
      </c>
      <c r="J22" s="12">
        <v>3.9554758764136798E-2</v>
      </c>
      <c r="Q22" s="32"/>
      <c r="R22" s="32"/>
      <c r="S22" s="32"/>
      <c r="T22" s="32"/>
      <c r="U22" s="32"/>
      <c r="V22" s="32"/>
    </row>
    <row r="23" spans="1:22" x14ac:dyDescent="0.25">
      <c r="A23" s="125"/>
      <c r="B23" s="11" t="s">
        <v>107</v>
      </c>
      <c r="C23" s="12">
        <v>0.18393486155204342</v>
      </c>
      <c r="D23" s="12">
        <v>0.23476520157616956</v>
      </c>
      <c r="E23" s="12">
        <v>0.20098333531145338</v>
      </c>
      <c r="F23" s="12">
        <v>0.15105019127371946</v>
      </c>
      <c r="G23" s="12">
        <v>0.10721505083318107</v>
      </c>
      <c r="H23" s="12">
        <v>7.9970601529429364E-2</v>
      </c>
      <c r="I23" s="12">
        <v>0.18069362368222053</v>
      </c>
      <c r="J23" s="12">
        <v>7.1925770709511047E-2</v>
      </c>
      <c r="K23" s="66"/>
      <c r="L23" s="66"/>
      <c r="M23" s="66"/>
      <c r="N23" s="66"/>
      <c r="O23" s="66"/>
      <c r="P23" s="66"/>
      <c r="Q23" s="32"/>
      <c r="R23" s="32"/>
      <c r="S23" s="32"/>
      <c r="T23" s="32"/>
      <c r="U23" s="32"/>
      <c r="V23" s="32"/>
    </row>
    <row r="24" spans="1:22" x14ac:dyDescent="0.25">
      <c r="A24" s="126"/>
      <c r="B24" s="11" t="s">
        <v>95</v>
      </c>
      <c r="C24" s="12">
        <f>'10'!B14</f>
        <v>8.8611705243444416E-2</v>
      </c>
      <c r="D24" s="12">
        <f>'10'!C14</f>
        <v>8.8913396300282735E-2</v>
      </c>
      <c r="E24" s="12">
        <f>'10'!D14</f>
        <v>9.1940877894649428E-2</v>
      </c>
      <c r="F24" s="12">
        <f>'10'!E14</f>
        <v>4.5240610585634729E-2</v>
      </c>
      <c r="G24" s="12">
        <f>'10'!F14</f>
        <v>3.8180725964255625E-2</v>
      </c>
      <c r="H24" s="12">
        <f>'10'!G14</f>
        <v>3.3845824460722977E-2</v>
      </c>
      <c r="I24" s="12">
        <f>'10'!H14</f>
        <v>5.8269493615928827E-2</v>
      </c>
      <c r="J24" s="12">
        <f>'10'!I14</f>
        <v>3.6009472810714906E-2</v>
      </c>
    </row>
    <row r="25" spans="1:22" x14ac:dyDescent="0.25">
      <c r="A25" s="124" t="s">
        <v>146</v>
      </c>
      <c r="B25" s="11" t="s">
        <v>106</v>
      </c>
      <c r="C25" s="12">
        <v>5.6932911643169562E-2</v>
      </c>
      <c r="D25" s="12">
        <v>6.132321945046007E-2</v>
      </c>
      <c r="E25" s="12">
        <v>5.0986787102008227E-2</v>
      </c>
      <c r="F25" s="12">
        <v>2.7589393565007433E-2</v>
      </c>
      <c r="G25" s="12">
        <v>2.550472294541492E-2</v>
      </c>
      <c r="H25" s="12">
        <v>2.6626802503777296E-2</v>
      </c>
      <c r="I25" s="12">
        <v>4.8594568966844595E-2</v>
      </c>
      <c r="J25" s="12">
        <v>3.1070087955204662E-2</v>
      </c>
      <c r="K25" s="66"/>
      <c r="L25" s="66"/>
      <c r="M25" s="66"/>
      <c r="N25" s="66"/>
      <c r="O25" s="66"/>
      <c r="P25" s="66"/>
      <c r="Q25" s="32"/>
      <c r="R25" s="32"/>
      <c r="S25" s="32"/>
      <c r="T25" s="32"/>
      <c r="U25" s="32"/>
      <c r="V25" s="32"/>
    </row>
    <row r="26" spans="1:22" x14ac:dyDescent="0.25">
      <c r="A26" s="125"/>
      <c r="B26" s="11" t="s">
        <v>107</v>
      </c>
      <c r="C26" s="12">
        <v>0.10670690357217341</v>
      </c>
      <c r="D26" s="12">
        <v>0.12868394848037373</v>
      </c>
      <c r="E26" s="12">
        <v>0.12035932442718984</v>
      </c>
      <c r="F26" s="12">
        <v>7.6096655905886892E-2</v>
      </c>
      <c r="G26" s="12">
        <v>5.9463414509072082E-2</v>
      </c>
      <c r="H26" s="12">
        <v>4.1099124910653005E-2</v>
      </c>
      <c r="I26" s="12">
        <v>9.540555391766127E-2</v>
      </c>
      <c r="J26" s="12">
        <v>5.2039337431277533E-2</v>
      </c>
      <c r="K26" s="66"/>
      <c r="L26" s="66"/>
      <c r="M26" s="66"/>
      <c r="N26" s="66"/>
      <c r="O26" s="66"/>
      <c r="P26" s="66"/>
      <c r="Q26" s="32"/>
      <c r="R26" s="32"/>
      <c r="S26" s="32"/>
      <c r="T26" s="32"/>
      <c r="U26" s="32"/>
      <c r="V26" s="32"/>
    </row>
    <row r="27" spans="1:22" x14ac:dyDescent="0.25">
      <c r="A27" s="126"/>
      <c r="B27" s="11" t="s">
        <v>95</v>
      </c>
      <c r="C27" s="12">
        <f>'10'!B15</f>
        <v>5.1444581045093168E-2</v>
      </c>
      <c r="D27" s="12">
        <f>'10'!C15</f>
        <v>5.5960682137891016E-2</v>
      </c>
      <c r="E27" s="12">
        <f>'10'!D15</f>
        <v>4.8005616098779812E-2</v>
      </c>
      <c r="F27" s="12">
        <f>'10'!E15</f>
        <v>2.6144395577513156E-2</v>
      </c>
      <c r="G27" s="12">
        <f>'10'!F15</f>
        <v>2.3502579070085797E-2</v>
      </c>
      <c r="H27" s="12">
        <f>'10'!G15</f>
        <v>2.3967293928584633E-2</v>
      </c>
      <c r="I27" s="12">
        <f>'10'!H15</f>
        <v>4.4312548571350183E-2</v>
      </c>
      <c r="J27" s="12">
        <f>'10'!I15</f>
        <v>2.8167552009727901E-2</v>
      </c>
      <c r="M27" s="32"/>
    </row>
    <row r="28" spans="1:22" x14ac:dyDescent="0.25">
      <c r="A28" s="14"/>
      <c r="B28" s="1"/>
      <c r="C28" s="15"/>
      <c r="D28" s="15"/>
      <c r="E28" s="15"/>
      <c r="F28" s="15"/>
      <c r="G28" s="15"/>
      <c r="H28" s="15"/>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19">
    <mergeCell ref="A32:I32"/>
    <mergeCell ref="A33:I33"/>
    <mergeCell ref="A34:I34"/>
    <mergeCell ref="A35:I35"/>
    <mergeCell ref="A36:I36"/>
    <mergeCell ref="A31:I31"/>
    <mergeCell ref="A29:J29"/>
    <mergeCell ref="A30:I30"/>
    <mergeCell ref="A2:I2"/>
    <mergeCell ref="A5:J5"/>
    <mergeCell ref="A6:B6"/>
    <mergeCell ref="A7:A9"/>
    <mergeCell ref="A10:A12"/>
    <mergeCell ref="A13:A15"/>
    <mergeCell ref="A17:J17"/>
    <mergeCell ref="A18:B18"/>
    <mergeCell ref="A19:A21"/>
    <mergeCell ref="A22:A24"/>
    <mergeCell ref="A25:A27"/>
  </mergeCells>
  <hyperlinks>
    <hyperlink ref="A1" location="Índice!A1" display="Índice!A1" xr:uid="{4C42E6E0-16CA-4594-88F0-E4CD1A567C4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2A72D-2C89-421C-A129-C5602CBD21A5}">
  <dimension ref="A1:K120"/>
  <sheetViews>
    <sheetView workbookViewId="0">
      <selection activeCell="A3" sqref="A3:J3"/>
    </sheetView>
  </sheetViews>
  <sheetFormatPr baseColWidth="10" defaultColWidth="11.42578125" defaultRowHeight="15" x14ac:dyDescent="0.25"/>
  <cols>
    <col min="2" max="2" width="15.5703125" bestFit="1" customWidth="1"/>
    <col min="11" max="11" width="11.42578125" customWidth="1"/>
  </cols>
  <sheetData>
    <row r="1" spans="1:11" x14ac:dyDescent="0.25">
      <c r="A1" s="17" t="s">
        <v>80</v>
      </c>
    </row>
    <row r="2" spans="1:11" x14ac:dyDescent="0.25">
      <c r="A2" s="109" t="s">
        <v>149</v>
      </c>
      <c r="B2" s="109"/>
      <c r="C2" s="109"/>
      <c r="D2" s="109"/>
      <c r="E2" s="109"/>
      <c r="F2" s="109"/>
      <c r="G2" s="109"/>
      <c r="H2" s="109"/>
      <c r="I2" s="109"/>
      <c r="J2" s="109"/>
    </row>
    <row r="3" spans="1:11" x14ac:dyDescent="0.25">
      <c r="A3" s="118" t="s">
        <v>143</v>
      </c>
      <c r="B3" s="118"/>
      <c r="C3" s="118"/>
      <c r="D3" s="118"/>
      <c r="E3" s="118"/>
      <c r="F3" s="118"/>
      <c r="G3" s="118"/>
      <c r="H3" s="118"/>
      <c r="I3" s="118"/>
      <c r="J3" s="118"/>
    </row>
    <row r="5" spans="1:11" x14ac:dyDescent="0.25">
      <c r="A5" s="119" t="s">
        <v>89</v>
      </c>
      <c r="B5" s="119"/>
      <c r="C5" s="119"/>
      <c r="D5" s="119"/>
      <c r="E5" s="119"/>
      <c r="F5" s="119"/>
      <c r="G5" s="119"/>
      <c r="H5" s="119"/>
      <c r="I5" s="119"/>
      <c r="J5" s="119"/>
    </row>
    <row r="6" spans="1:11" x14ac:dyDescent="0.25">
      <c r="A6" s="128" t="s">
        <v>45</v>
      </c>
      <c r="B6" s="128"/>
      <c r="C6" s="10">
        <v>2006</v>
      </c>
      <c r="D6" s="10">
        <v>2009</v>
      </c>
      <c r="E6" s="10">
        <v>2011</v>
      </c>
      <c r="F6" s="10">
        <v>2013</v>
      </c>
      <c r="G6" s="10">
        <v>2015</v>
      </c>
      <c r="H6" s="10">
        <v>2017</v>
      </c>
      <c r="I6" s="10">
        <v>2020</v>
      </c>
      <c r="J6" s="10">
        <v>2022</v>
      </c>
    </row>
    <row r="7" spans="1:11" x14ac:dyDescent="0.25">
      <c r="A7" s="100" t="s">
        <v>144</v>
      </c>
      <c r="B7" s="29" t="s">
        <v>109</v>
      </c>
      <c r="C7" s="12">
        <v>30.17391583200607</v>
      </c>
      <c r="D7" s="12">
        <v>17.471836274877958</v>
      </c>
      <c r="E7" s="12">
        <v>20.541133721592072</v>
      </c>
      <c r="F7" s="12">
        <v>13.857057429514297</v>
      </c>
      <c r="G7" s="12">
        <v>8.968969832980882</v>
      </c>
      <c r="H7" s="12">
        <v>8.2239602564532923</v>
      </c>
      <c r="I7" s="12">
        <v>12.026575445395766</v>
      </c>
      <c r="J7" s="12">
        <v>9.1680242029322798</v>
      </c>
      <c r="K7" s="66"/>
    </row>
    <row r="8" spans="1:11" x14ac:dyDescent="0.25">
      <c r="A8" s="101"/>
      <c r="B8" s="29" t="s">
        <v>110</v>
      </c>
      <c r="C8" s="12">
        <v>23.942324356174829</v>
      </c>
      <c r="D8" s="12">
        <v>24.396571949048454</v>
      </c>
      <c r="E8" s="12">
        <v>15.839277723671398</v>
      </c>
      <c r="F8" s="12">
        <v>8.082284562193836</v>
      </c>
      <c r="G8" s="12">
        <v>6.8080387494070038</v>
      </c>
      <c r="H8" s="12">
        <v>6.491146734701517</v>
      </c>
      <c r="I8" s="12">
        <v>13.563276732279691</v>
      </c>
      <c r="J8" s="12">
        <v>11.00660732703132</v>
      </c>
      <c r="K8" s="66"/>
    </row>
    <row r="9" spans="1:11" x14ac:dyDescent="0.25">
      <c r="A9" s="101"/>
      <c r="B9" s="29" t="s">
        <v>111</v>
      </c>
      <c r="C9" s="12">
        <v>12.528334378421885</v>
      </c>
      <c r="D9" s="12">
        <v>8.5401061453717606</v>
      </c>
      <c r="E9" s="12">
        <v>6.8360962912044769</v>
      </c>
      <c r="F9" s="12">
        <v>3.882318029590063</v>
      </c>
      <c r="G9" s="12">
        <v>5.284851714603862</v>
      </c>
      <c r="H9" s="12">
        <v>5.0954859599951252</v>
      </c>
      <c r="I9" s="12">
        <v>8.8173606242745333</v>
      </c>
      <c r="J9" s="12">
        <v>7.6262006718698121</v>
      </c>
      <c r="K9" s="66"/>
    </row>
    <row r="10" spans="1:11" x14ac:dyDescent="0.25">
      <c r="A10" s="101"/>
      <c r="B10" s="29" t="s">
        <v>112</v>
      </c>
      <c r="C10" s="12">
        <v>21.620097914408547</v>
      </c>
      <c r="D10" s="12">
        <v>21.573922166440173</v>
      </c>
      <c r="E10" s="12">
        <v>15.745076756086215</v>
      </c>
      <c r="F10" s="12">
        <v>7.0905612417355091</v>
      </c>
      <c r="G10" s="12">
        <v>6.4645162576371193</v>
      </c>
      <c r="H10" s="12">
        <v>7.4762382744426175</v>
      </c>
      <c r="I10" s="12">
        <v>8.7517952197222115</v>
      </c>
      <c r="J10" s="12">
        <v>8.1982352700966548</v>
      </c>
      <c r="K10" s="66"/>
    </row>
    <row r="11" spans="1:11" x14ac:dyDescent="0.25">
      <c r="A11" s="101"/>
      <c r="B11" s="29" t="s">
        <v>113</v>
      </c>
      <c r="C11" s="12">
        <v>37.496238834390446</v>
      </c>
      <c r="D11" s="12">
        <v>30.404830814306642</v>
      </c>
      <c r="E11" s="12">
        <v>25.591212714977019</v>
      </c>
      <c r="F11" s="12">
        <v>15.658065577233968</v>
      </c>
      <c r="G11" s="12">
        <v>13.342759493212389</v>
      </c>
      <c r="H11" s="12">
        <v>11.847919202849543</v>
      </c>
      <c r="I11" s="12">
        <v>11.606438743795518</v>
      </c>
      <c r="J11" s="12">
        <v>7.9155798235546433</v>
      </c>
      <c r="K11" s="66"/>
    </row>
    <row r="12" spans="1:11" x14ac:dyDescent="0.25">
      <c r="A12" s="101"/>
      <c r="B12" s="29" t="s">
        <v>114</v>
      </c>
      <c r="C12" s="12">
        <v>30.390334239587922</v>
      </c>
      <c r="D12" s="12">
        <v>24.083750000721128</v>
      </c>
      <c r="E12" s="12">
        <v>23.83737319976365</v>
      </c>
      <c r="F12" s="12">
        <v>15.266233540554957</v>
      </c>
      <c r="G12" s="12">
        <v>11.585672803951139</v>
      </c>
      <c r="H12" s="12">
        <v>7.1136167483550157</v>
      </c>
      <c r="I12" s="12">
        <v>11.056970332886989</v>
      </c>
      <c r="J12" s="12">
        <v>6.5759787922922142</v>
      </c>
      <c r="K12" s="66"/>
    </row>
    <row r="13" spans="1:11" x14ac:dyDescent="0.25">
      <c r="A13" s="101"/>
      <c r="B13" s="18" t="s">
        <v>115</v>
      </c>
      <c r="C13" s="12">
        <v>19.982046920631909</v>
      </c>
      <c r="D13" s="12">
        <v>17.44035218339172</v>
      </c>
      <c r="E13" s="12">
        <v>15.441571501974602</v>
      </c>
      <c r="F13" s="12">
        <v>8.7767833427256612</v>
      </c>
      <c r="G13" s="12">
        <v>6.7968762095905131</v>
      </c>
      <c r="H13" s="12">
        <v>5.3678992220338335</v>
      </c>
      <c r="I13" s="12">
        <v>8.8397429952256648</v>
      </c>
      <c r="J13" s="12">
        <v>4.4214665215513751</v>
      </c>
      <c r="K13" s="66"/>
    </row>
    <row r="14" spans="1:11" x14ac:dyDescent="0.25">
      <c r="A14" s="101"/>
      <c r="B14" s="29" t="s">
        <v>116</v>
      </c>
      <c r="C14" s="12">
        <v>31.869196761472345</v>
      </c>
      <c r="D14" s="12">
        <v>25.114023881367213</v>
      </c>
      <c r="E14" s="12">
        <v>18.723260891149309</v>
      </c>
      <c r="F14" s="12">
        <v>15.49028984178141</v>
      </c>
      <c r="G14" s="12">
        <v>13.063886075246071</v>
      </c>
      <c r="H14" s="12">
        <v>9.9263958358749136</v>
      </c>
      <c r="I14" s="12">
        <v>9.768804720404491</v>
      </c>
      <c r="J14" s="12">
        <v>7.0238553859831088</v>
      </c>
      <c r="K14" s="66"/>
    </row>
    <row r="15" spans="1:11" x14ac:dyDescent="0.25">
      <c r="A15" s="101"/>
      <c r="B15" s="29" t="s">
        <v>117</v>
      </c>
      <c r="C15" s="12">
        <v>42.895286029953347</v>
      </c>
      <c r="D15" s="12">
        <v>37.305102720055238</v>
      </c>
      <c r="E15" s="12">
        <v>31.742279854485233</v>
      </c>
      <c r="F15" s="12">
        <v>21.545922539009716</v>
      </c>
      <c r="G15" s="12">
        <v>17.912124381699229</v>
      </c>
      <c r="H15" s="12">
        <v>12.488164335074851</v>
      </c>
      <c r="I15" s="12">
        <v>12.170634267502582</v>
      </c>
      <c r="J15" s="12">
        <v>8.6422741525398088</v>
      </c>
      <c r="K15" s="66"/>
    </row>
    <row r="16" spans="1:11" x14ac:dyDescent="0.25">
      <c r="A16" s="101"/>
      <c r="B16" s="18" t="s">
        <v>118</v>
      </c>
      <c r="C16" s="12" t="s">
        <v>119</v>
      </c>
      <c r="D16" s="12" t="s">
        <v>119</v>
      </c>
      <c r="E16" s="12" t="s">
        <v>119</v>
      </c>
      <c r="F16" s="12" t="s">
        <v>119</v>
      </c>
      <c r="G16" s="12" t="s">
        <v>119</v>
      </c>
      <c r="H16" s="12">
        <v>16.229537614898412</v>
      </c>
      <c r="I16" s="12">
        <v>14.865463285025097</v>
      </c>
      <c r="J16" s="12">
        <v>12.088915662185357</v>
      </c>
      <c r="K16" s="66"/>
    </row>
    <row r="17" spans="1:11" x14ac:dyDescent="0.25">
      <c r="A17" s="101"/>
      <c r="B17" s="29" t="s">
        <v>120</v>
      </c>
      <c r="C17" s="12">
        <v>41.01189790701639</v>
      </c>
      <c r="D17" s="12">
        <v>34.671313638633158</v>
      </c>
      <c r="E17" s="12">
        <v>31.910918941143045</v>
      </c>
      <c r="F17" s="12">
        <v>22.015464278149999</v>
      </c>
      <c r="G17" s="12">
        <v>17.200532833726843</v>
      </c>
      <c r="H17" s="12">
        <v>12.219194427719387</v>
      </c>
      <c r="I17" s="12">
        <v>13.031592813609064</v>
      </c>
      <c r="J17" s="12">
        <v>7.5230860568085092</v>
      </c>
      <c r="K17" s="66"/>
    </row>
    <row r="18" spans="1:11" x14ac:dyDescent="0.25">
      <c r="A18" s="101"/>
      <c r="B18" s="29" t="s">
        <v>121</v>
      </c>
      <c r="C18" s="12">
        <v>47.681244908850871</v>
      </c>
      <c r="D18" s="12">
        <v>47.724752158516857</v>
      </c>
      <c r="E18" s="12">
        <v>39.614143066646307</v>
      </c>
      <c r="F18" s="12">
        <v>26.988564979012452</v>
      </c>
      <c r="G18" s="12">
        <v>22.392182850080498</v>
      </c>
      <c r="H18" s="12">
        <v>16.753748079676733</v>
      </c>
      <c r="I18" s="12">
        <v>17.339353586914704</v>
      </c>
      <c r="J18" s="12">
        <v>11.566188440444106</v>
      </c>
      <c r="K18" s="66"/>
    </row>
    <row r="19" spans="1:11" x14ac:dyDescent="0.25">
      <c r="A19" s="101"/>
      <c r="B19" s="29" t="s">
        <v>122</v>
      </c>
      <c r="C19" s="12">
        <v>44.853414573339293</v>
      </c>
      <c r="D19" s="12">
        <v>36.829733981505555</v>
      </c>
      <c r="E19" s="12">
        <v>30.946608871700366</v>
      </c>
      <c r="F19" s="12">
        <v>21.9085638978414</v>
      </c>
      <c r="G19" s="12">
        <v>15.804878790489754</v>
      </c>
      <c r="H19" s="12">
        <v>11.767872793289094</v>
      </c>
      <c r="I19" s="12">
        <v>11.954970472440946</v>
      </c>
      <c r="J19" s="12">
        <v>5.8622910506747852</v>
      </c>
      <c r="K19" s="66"/>
    </row>
    <row r="20" spans="1:11" x14ac:dyDescent="0.25">
      <c r="A20" s="101"/>
      <c r="B20" s="29" t="s">
        <v>123</v>
      </c>
      <c r="C20" s="12">
        <v>28.682928678379866</v>
      </c>
      <c r="D20" s="12">
        <v>28.599050257905169</v>
      </c>
      <c r="E20" s="12">
        <v>26.696592335167484</v>
      </c>
      <c r="F20" s="12">
        <v>16.996206092986245</v>
      </c>
      <c r="G20" s="12">
        <v>15.385780356248324</v>
      </c>
      <c r="H20" s="12">
        <v>11.56767176224262</v>
      </c>
      <c r="I20" s="12">
        <v>11.457105798274092</v>
      </c>
      <c r="J20" s="12">
        <v>6.9799654160309865</v>
      </c>
      <c r="K20" s="66"/>
    </row>
    <row r="21" spans="1:11" x14ac:dyDescent="0.25">
      <c r="A21" s="101"/>
      <c r="B21" s="29" t="s">
        <v>124</v>
      </c>
      <c r="C21" s="12">
        <v>23.224770879718324</v>
      </c>
      <c r="D21" s="12">
        <v>20.428326154402239</v>
      </c>
      <c r="E21" s="12">
        <v>12.814250967494164</v>
      </c>
      <c r="F21" s="12">
        <v>6.5438879077800856</v>
      </c>
      <c r="G21" s="12">
        <v>6.628964272340589</v>
      </c>
      <c r="H21" s="12">
        <v>4.5373631784266939</v>
      </c>
      <c r="I21" s="12">
        <v>6.4950786393392246</v>
      </c>
      <c r="J21" s="12">
        <v>4.0097374047779928</v>
      </c>
      <c r="K21" s="66"/>
    </row>
    <row r="22" spans="1:11" x14ac:dyDescent="0.25">
      <c r="A22" s="101"/>
      <c r="B22" s="29" t="s">
        <v>125</v>
      </c>
      <c r="C22" s="12">
        <v>11.962450681348757</v>
      </c>
      <c r="D22" s="12">
        <v>10.059105122235884</v>
      </c>
      <c r="E22" s="12">
        <v>6.9283483745099597</v>
      </c>
      <c r="F22" s="12">
        <v>5.2649368364507696</v>
      </c>
      <c r="G22" s="12">
        <v>4.0831697495537274</v>
      </c>
      <c r="H22" s="12">
        <v>2.0231532845019369</v>
      </c>
      <c r="I22" s="12">
        <v>5.4746810675432416</v>
      </c>
      <c r="J22" s="12">
        <v>3.4473067915690865</v>
      </c>
      <c r="K22" s="66"/>
    </row>
    <row r="23" spans="1:11" x14ac:dyDescent="0.25">
      <c r="A23" s="131"/>
      <c r="B23" s="11" t="s">
        <v>95</v>
      </c>
      <c r="C23" s="12">
        <f>'11'!C9</f>
        <v>28.749327061591124</v>
      </c>
      <c r="D23" s="12">
        <f>'11'!D9</f>
        <v>24.808225354235763</v>
      </c>
      <c r="E23" s="12">
        <f>'11'!E9</f>
        <v>21.742913328189971</v>
      </c>
      <c r="F23" s="12">
        <f>'11'!F9</f>
        <v>13.903371789945426</v>
      </c>
      <c r="G23" s="12">
        <f>'11'!G9</f>
        <v>11.179049227910866</v>
      </c>
      <c r="H23" s="12">
        <f>'11'!H9</f>
        <v>8.4722416231353339</v>
      </c>
      <c r="I23" s="12">
        <f>'11'!I9</f>
        <v>10.654325371033709</v>
      </c>
      <c r="J23" s="12">
        <f>'11'!J9</f>
        <v>6.5031273128387106</v>
      </c>
    </row>
    <row r="24" spans="1:11" x14ac:dyDescent="0.25">
      <c r="A24" s="124" t="s">
        <v>145</v>
      </c>
      <c r="B24" s="29" t="s">
        <v>109</v>
      </c>
      <c r="C24" s="12">
        <v>10.675361380655696</v>
      </c>
      <c r="D24" s="12">
        <v>5.6212239648695297</v>
      </c>
      <c r="E24" s="12">
        <v>5.3993644888573469</v>
      </c>
      <c r="F24" s="12">
        <v>3.7584739714609765</v>
      </c>
      <c r="G24" s="12">
        <v>2.2811811742964498</v>
      </c>
      <c r="H24" s="12">
        <v>1.9091952703163475</v>
      </c>
      <c r="I24" s="12">
        <v>4.4163774628281462</v>
      </c>
      <c r="J24" s="12">
        <v>2.5293325944073248</v>
      </c>
      <c r="K24" s="69"/>
    </row>
    <row r="25" spans="1:11" x14ac:dyDescent="0.25">
      <c r="A25" s="125"/>
      <c r="B25" s="29" t="s">
        <v>110</v>
      </c>
      <c r="C25" s="12">
        <v>7.6287435321208328</v>
      </c>
      <c r="D25" s="12">
        <v>7.1665622866809509</v>
      </c>
      <c r="E25" s="12">
        <v>4.5669488093448587</v>
      </c>
      <c r="F25" s="12">
        <v>1.9998543342413744</v>
      </c>
      <c r="G25" s="12">
        <v>1.8071807070870551</v>
      </c>
      <c r="H25" s="12">
        <v>1.7381771317331718</v>
      </c>
      <c r="I25" s="12">
        <v>5.3251452996180966</v>
      </c>
      <c r="J25" s="12">
        <v>3.36649498063138</v>
      </c>
      <c r="K25" s="69"/>
    </row>
    <row r="26" spans="1:11" x14ac:dyDescent="0.25">
      <c r="A26" s="125"/>
      <c r="B26" s="29" t="s">
        <v>111</v>
      </c>
      <c r="C26" s="12">
        <v>3.5263730280906436</v>
      </c>
      <c r="D26" s="12">
        <v>2.0598545383313978</v>
      </c>
      <c r="E26" s="12">
        <v>1.7371446151937717</v>
      </c>
      <c r="F26" s="12">
        <v>1.022421578775089</v>
      </c>
      <c r="G26" s="12">
        <v>1.3607943161865337</v>
      </c>
      <c r="H26" s="12">
        <v>1.3327716377373988</v>
      </c>
      <c r="I26" s="12">
        <v>3.1882628221800631</v>
      </c>
      <c r="J26" s="12">
        <v>2.388342832805578</v>
      </c>
      <c r="K26" s="69"/>
    </row>
    <row r="27" spans="1:11" x14ac:dyDescent="0.25">
      <c r="A27" s="125"/>
      <c r="B27" s="29" t="s">
        <v>112</v>
      </c>
      <c r="C27" s="12">
        <v>6.7224056609712006</v>
      </c>
      <c r="D27" s="12">
        <v>7.5819992704581312</v>
      </c>
      <c r="E27" s="12">
        <v>4.2853159064733326</v>
      </c>
      <c r="F27" s="12">
        <v>1.7619444284364789</v>
      </c>
      <c r="G27" s="12">
        <v>1.6067254253597114</v>
      </c>
      <c r="H27" s="12">
        <v>2.0504617407099457</v>
      </c>
      <c r="I27" s="12">
        <v>3.0321265453775514</v>
      </c>
      <c r="J27" s="12">
        <v>2.4558767882069321</v>
      </c>
      <c r="K27" s="69"/>
    </row>
    <row r="28" spans="1:11" x14ac:dyDescent="0.25">
      <c r="A28" s="125"/>
      <c r="B28" s="29" t="s">
        <v>113</v>
      </c>
      <c r="C28" s="12">
        <v>11.653458962787919</v>
      </c>
      <c r="D28" s="12">
        <v>9.2519723093390329</v>
      </c>
      <c r="E28" s="12">
        <v>7.2559703468842454</v>
      </c>
      <c r="F28" s="12">
        <v>4.2941301020912936</v>
      </c>
      <c r="G28" s="12">
        <v>3.4088499543262505</v>
      </c>
      <c r="H28" s="12">
        <v>2.7231993649938495</v>
      </c>
      <c r="I28" s="12">
        <v>3.619939883382143</v>
      </c>
      <c r="J28" s="12">
        <v>2.285452392199685</v>
      </c>
      <c r="K28" s="69"/>
    </row>
    <row r="29" spans="1:11" x14ac:dyDescent="0.25">
      <c r="A29" s="125"/>
      <c r="B29" s="29" t="s">
        <v>114</v>
      </c>
      <c r="C29" s="12">
        <v>9.408945482607157</v>
      </c>
      <c r="D29" s="12">
        <v>6.9312582735260611</v>
      </c>
      <c r="E29" s="12">
        <v>6.6207997863264065</v>
      </c>
      <c r="F29" s="12">
        <v>3.9417836837623419</v>
      </c>
      <c r="G29" s="12">
        <v>2.7374941811888838</v>
      </c>
      <c r="H29" s="12">
        <v>1.7075927903410768</v>
      </c>
      <c r="I29" s="12">
        <v>3.7978484600263513</v>
      </c>
      <c r="J29" s="12">
        <v>1.7521755640360281</v>
      </c>
      <c r="K29" s="69"/>
    </row>
    <row r="30" spans="1:11" x14ac:dyDescent="0.25">
      <c r="A30" s="125"/>
      <c r="B30" s="18" t="s">
        <v>115</v>
      </c>
      <c r="C30" s="12">
        <v>5.8334297409823614</v>
      </c>
      <c r="D30" s="12">
        <v>4.9223676238938943</v>
      </c>
      <c r="E30" s="12">
        <v>4.2535173103306008</v>
      </c>
      <c r="F30" s="12">
        <v>2.1798726133548998</v>
      </c>
      <c r="G30" s="12">
        <v>1.7285147354989232</v>
      </c>
      <c r="H30" s="12">
        <v>1.4163795636611218</v>
      </c>
      <c r="I30" s="12">
        <v>2.9707896263876541</v>
      </c>
      <c r="J30" s="12">
        <v>1.2693111651279803</v>
      </c>
      <c r="K30" s="69"/>
    </row>
    <row r="31" spans="1:11" x14ac:dyDescent="0.25">
      <c r="A31" s="125"/>
      <c r="B31" s="29" t="s">
        <v>116</v>
      </c>
      <c r="C31" s="12">
        <v>9.0708988433339446</v>
      </c>
      <c r="D31" s="12">
        <v>6.7838055236233599</v>
      </c>
      <c r="E31" s="12">
        <v>4.6930632542584201</v>
      </c>
      <c r="F31" s="12">
        <v>3.920747110834697</v>
      </c>
      <c r="G31" s="12">
        <v>3.142640776803733</v>
      </c>
      <c r="H31" s="12">
        <v>2.3805294323771338</v>
      </c>
      <c r="I31" s="12">
        <v>3.1508448743060122</v>
      </c>
      <c r="J31" s="12">
        <v>1.8624208098967281</v>
      </c>
      <c r="K31" s="69"/>
    </row>
    <row r="32" spans="1:11" x14ac:dyDescent="0.25">
      <c r="A32" s="125"/>
      <c r="B32" s="29" t="s">
        <v>117</v>
      </c>
      <c r="C32" s="12">
        <v>14.640057088943928</v>
      </c>
      <c r="D32" s="12">
        <v>11.920724030832133</v>
      </c>
      <c r="E32" s="12">
        <v>8.7512602103269419</v>
      </c>
      <c r="F32" s="12">
        <v>5.223926208169634</v>
      </c>
      <c r="G32" s="12">
        <v>4.551720418438455</v>
      </c>
      <c r="H32" s="12">
        <v>2.8966457390552787</v>
      </c>
      <c r="I32" s="12">
        <v>3.7114743592275965</v>
      </c>
      <c r="J32" s="12">
        <v>2.3184101397648997</v>
      </c>
      <c r="K32" s="69"/>
    </row>
    <row r="33" spans="1:11" x14ac:dyDescent="0.25">
      <c r="A33" s="125"/>
      <c r="B33" s="18" t="s">
        <v>118</v>
      </c>
      <c r="C33" s="12" t="s">
        <v>119</v>
      </c>
      <c r="D33" s="12" t="s">
        <v>119</v>
      </c>
      <c r="E33" s="12" t="s">
        <v>119</v>
      </c>
      <c r="F33" s="12" t="s">
        <v>119</v>
      </c>
      <c r="G33" s="12" t="s">
        <v>119</v>
      </c>
      <c r="H33" s="12">
        <v>4.0810444917759305</v>
      </c>
      <c r="I33" s="12">
        <v>4.3672194092584204</v>
      </c>
      <c r="J33" s="12">
        <v>3.3895688895522782</v>
      </c>
      <c r="K33" s="69"/>
    </row>
    <row r="34" spans="1:11" x14ac:dyDescent="0.25">
      <c r="A34" s="125"/>
      <c r="B34" s="29" t="s">
        <v>120</v>
      </c>
      <c r="C34" s="12">
        <v>14.287231340141551</v>
      </c>
      <c r="D34" s="12">
        <v>11.205070305313365</v>
      </c>
      <c r="E34" s="12">
        <v>9.5672013930108761</v>
      </c>
      <c r="F34" s="12">
        <v>6.3093073799674295</v>
      </c>
      <c r="G34" s="12">
        <v>4.618100105718554</v>
      </c>
      <c r="H34" s="12">
        <v>3.0844789517821205</v>
      </c>
      <c r="I34" s="12">
        <v>4.0153971354726554</v>
      </c>
      <c r="J34" s="12">
        <v>2.076240591437311</v>
      </c>
      <c r="K34" s="69"/>
    </row>
    <row r="35" spans="1:11" x14ac:dyDescent="0.25">
      <c r="A35" s="125"/>
      <c r="B35" s="29" t="s">
        <v>121</v>
      </c>
      <c r="C35" s="12">
        <v>17.651521792151179</v>
      </c>
      <c r="D35" s="12">
        <v>17.565001578680661</v>
      </c>
      <c r="E35" s="12">
        <v>13.61110833314422</v>
      </c>
      <c r="F35" s="12">
        <v>7.8693098266017669</v>
      </c>
      <c r="G35" s="12">
        <v>6.0728570060440301</v>
      </c>
      <c r="H35" s="12">
        <v>4.1597702543746067</v>
      </c>
      <c r="I35" s="12">
        <v>4.8795295373777918</v>
      </c>
      <c r="J35" s="12">
        <v>2.9916632555718503</v>
      </c>
      <c r="K35" s="69"/>
    </row>
    <row r="36" spans="1:11" x14ac:dyDescent="0.25">
      <c r="A36" s="125"/>
      <c r="B36" s="29" t="s">
        <v>122</v>
      </c>
      <c r="C36" s="12">
        <v>15.219007159704306</v>
      </c>
      <c r="D36" s="12">
        <v>11.967009840161845</v>
      </c>
      <c r="E36" s="12">
        <v>8.8164311221649996</v>
      </c>
      <c r="F36" s="12">
        <v>6.0907315766640684</v>
      </c>
      <c r="G36" s="12">
        <v>3.8537188363015362</v>
      </c>
      <c r="H36" s="12">
        <v>2.8306084579655337</v>
      </c>
      <c r="I36" s="12">
        <v>3.7870149599050453</v>
      </c>
      <c r="J36" s="12">
        <v>1.2259346470441723</v>
      </c>
      <c r="K36" s="69"/>
    </row>
    <row r="37" spans="1:11" x14ac:dyDescent="0.25">
      <c r="A37" s="125"/>
      <c r="B37" s="29" t="s">
        <v>123</v>
      </c>
      <c r="C37" s="12">
        <v>9.0402058158662513</v>
      </c>
      <c r="D37" s="12">
        <v>7.9229402147099544</v>
      </c>
      <c r="E37" s="12">
        <v>7.4367926008263643</v>
      </c>
      <c r="F37" s="12">
        <v>4.5246950411277718</v>
      </c>
      <c r="G37" s="12">
        <v>4.0676636830327748</v>
      </c>
      <c r="H37" s="12">
        <v>2.8973773561250886</v>
      </c>
      <c r="I37" s="12">
        <v>3.5210448582532847</v>
      </c>
      <c r="J37" s="12">
        <v>1.9466979795429113</v>
      </c>
      <c r="K37" s="69"/>
    </row>
    <row r="38" spans="1:11" x14ac:dyDescent="0.25">
      <c r="A38" s="125"/>
      <c r="B38" s="29" t="s">
        <v>124</v>
      </c>
      <c r="C38" s="12">
        <v>7.2138170787482743</v>
      </c>
      <c r="D38" s="12">
        <v>6.5265464707847718</v>
      </c>
      <c r="E38" s="12">
        <v>3.2504960967302607</v>
      </c>
      <c r="F38" s="12">
        <v>1.5346622576683648</v>
      </c>
      <c r="G38" s="12">
        <v>1.550432457646961</v>
      </c>
      <c r="H38" s="12">
        <v>0.93383762213871935</v>
      </c>
      <c r="I38" s="12">
        <v>2.1030514932856716</v>
      </c>
      <c r="J38" s="12">
        <v>1.1124651083770967</v>
      </c>
      <c r="K38" s="69"/>
    </row>
    <row r="39" spans="1:11" x14ac:dyDescent="0.25">
      <c r="A39" s="125"/>
      <c r="B39" s="29" t="s">
        <v>125</v>
      </c>
      <c r="C39" s="12">
        <v>3.4412057070318802</v>
      </c>
      <c r="D39" s="12">
        <v>3.5615652856529749</v>
      </c>
      <c r="E39" s="12">
        <v>1.9096407839464793</v>
      </c>
      <c r="F39" s="12">
        <v>1.7851642600786553</v>
      </c>
      <c r="G39" s="12">
        <v>1.1159862590125409</v>
      </c>
      <c r="H39" s="12">
        <v>0.51604666228986051</v>
      </c>
      <c r="I39" s="12">
        <v>1.8484931111507859</v>
      </c>
      <c r="J39" s="12">
        <v>1.0164609467008994</v>
      </c>
      <c r="K39" s="69"/>
    </row>
    <row r="40" spans="1:11" x14ac:dyDescent="0.25">
      <c r="A40" s="126"/>
      <c r="B40" s="11" t="s">
        <v>95</v>
      </c>
      <c r="C40" s="12">
        <f>'11'!C12</f>
        <v>9.1997732349879815</v>
      </c>
      <c r="D40" s="12">
        <f>'11'!D12</f>
        <v>7.5757558190490366</v>
      </c>
      <c r="E40" s="12">
        <f>'11'!E12</f>
        <v>6.2250117244010692</v>
      </c>
      <c r="F40" s="12">
        <f>'11'!F12</f>
        <v>3.6841146173670505</v>
      </c>
      <c r="G40" s="12">
        <f>'11'!G12</f>
        <v>2.8669150886241406</v>
      </c>
      <c r="H40" s="12">
        <f>'11'!H12</f>
        <v>2.1161805784065804</v>
      </c>
      <c r="I40" s="12">
        <f>'11'!I12</f>
        <v>3.4604304839662459</v>
      </c>
      <c r="J40" s="12">
        <f>'11'!J12</f>
        <v>1.8099567579058722</v>
      </c>
    </row>
    <row r="41" spans="1:11" x14ac:dyDescent="0.25">
      <c r="A41" s="124" t="s">
        <v>146</v>
      </c>
      <c r="B41" s="29" t="s">
        <v>109</v>
      </c>
      <c r="C41" s="12">
        <v>5.1991421409292649</v>
      </c>
      <c r="D41" s="12">
        <v>2.578292161141893</v>
      </c>
      <c r="E41" s="12">
        <v>2.2685692975518652</v>
      </c>
      <c r="F41" s="12">
        <v>1.658029520638151</v>
      </c>
      <c r="G41" s="12">
        <v>1.1149556011361688</v>
      </c>
      <c r="H41" s="12">
        <v>0.733373071377868</v>
      </c>
      <c r="I41" s="12">
        <v>2.5129243034865967</v>
      </c>
      <c r="J41" s="12">
        <v>1.1930210617913863</v>
      </c>
      <c r="K41" s="66"/>
    </row>
    <row r="42" spans="1:11" x14ac:dyDescent="0.25">
      <c r="A42" s="125"/>
      <c r="B42" s="29" t="s">
        <v>110</v>
      </c>
      <c r="C42" s="12">
        <v>3.7153277253334291</v>
      </c>
      <c r="D42" s="12">
        <v>3.1542005845160426</v>
      </c>
      <c r="E42" s="12">
        <v>1.9504449968820534</v>
      </c>
      <c r="F42" s="12">
        <v>0.78811283861671222</v>
      </c>
      <c r="G42" s="12">
        <v>0.77914014378566809</v>
      </c>
      <c r="H42" s="12">
        <v>0.82105879025231765</v>
      </c>
      <c r="I42" s="12">
        <v>3.3435826569352645</v>
      </c>
      <c r="J42" s="12">
        <v>1.6940727258590835</v>
      </c>
      <c r="K42" s="66"/>
    </row>
    <row r="43" spans="1:11" x14ac:dyDescent="0.25">
      <c r="A43" s="125"/>
      <c r="B43" s="29" t="s">
        <v>111</v>
      </c>
      <c r="C43" s="12">
        <v>1.3653965495215437</v>
      </c>
      <c r="D43" s="12">
        <v>0.84149226432360857</v>
      </c>
      <c r="E43" s="12">
        <v>0.71663770585873354</v>
      </c>
      <c r="F43" s="12">
        <v>0.48627173285145497</v>
      </c>
      <c r="G43" s="12">
        <v>0.52086132702835408</v>
      </c>
      <c r="H43" s="12">
        <v>0.67608982839302367</v>
      </c>
      <c r="I43" s="12">
        <v>2.0445314666506036</v>
      </c>
      <c r="J43" s="12">
        <v>1.2976565496160184</v>
      </c>
      <c r="K43" s="66"/>
    </row>
    <row r="44" spans="1:11" x14ac:dyDescent="0.25">
      <c r="A44" s="125"/>
      <c r="B44" s="29" t="s">
        <v>112</v>
      </c>
      <c r="C44" s="12">
        <v>3.0717485201247041</v>
      </c>
      <c r="D44" s="12">
        <v>4.0095203647022926</v>
      </c>
      <c r="E44" s="12">
        <v>1.886700526642366</v>
      </c>
      <c r="F44" s="12">
        <v>0.83091207152332125</v>
      </c>
      <c r="G44" s="12">
        <v>0.61524595368372037</v>
      </c>
      <c r="H44" s="12">
        <v>0.90336075252634174</v>
      </c>
      <c r="I44" s="12">
        <v>1.6625356443742512</v>
      </c>
      <c r="J44" s="12">
        <v>1.1097120003205798</v>
      </c>
      <c r="K44" s="66"/>
    </row>
    <row r="45" spans="1:11" x14ac:dyDescent="0.25">
      <c r="A45" s="125"/>
      <c r="B45" s="29" t="s">
        <v>113</v>
      </c>
      <c r="C45" s="12">
        <v>5.0982840000012821</v>
      </c>
      <c r="D45" s="12">
        <v>4.3102067067398959</v>
      </c>
      <c r="E45" s="12">
        <v>2.9913709859519901</v>
      </c>
      <c r="F45" s="12">
        <v>1.7929927816553708</v>
      </c>
      <c r="G45" s="12">
        <v>1.4189944790270737</v>
      </c>
      <c r="H45" s="12">
        <v>1.013629503278763</v>
      </c>
      <c r="I45" s="12">
        <v>1.8434499510386597</v>
      </c>
      <c r="J45" s="12">
        <v>1.1543650061904369</v>
      </c>
      <c r="K45" s="66"/>
    </row>
    <row r="46" spans="1:11" x14ac:dyDescent="0.25">
      <c r="A46" s="125"/>
      <c r="B46" s="29" t="s">
        <v>114</v>
      </c>
      <c r="C46" s="12">
        <v>4.1211698707474786</v>
      </c>
      <c r="D46" s="12">
        <v>3.0799919741813198</v>
      </c>
      <c r="E46" s="12">
        <v>2.8481434030866315</v>
      </c>
      <c r="F46" s="12">
        <v>1.6461315089632482</v>
      </c>
      <c r="G46" s="12">
        <v>1.0527802753453326</v>
      </c>
      <c r="H46" s="12">
        <v>0.6986881262563025</v>
      </c>
      <c r="I46" s="12">
        <v>2.147478984276701</v>
      </c>
      <c r="J46" s="12">
        <v>0.8176548392627192</v>
      </c>
      <c r="K46" s="66"/>
    </row>
    <row r="47" spans="1:11" x14ac:dyDescent="0.25">
      <c r="A47" s="125"/>
      <c r="B47" s="18" t="s">
        <v>115</v>
      </c>
      <c r="C47" s="12">
        <v>2.5977624203577627</v>
      </c>
      <c r="D47" s="12">
        <v>2.2588744968307535</v>
      </c>
      <c r="E47" s="12">
        <v>1.7775751959548995</v>
      </c>
      <c r="F47" s="12">
        <v>0.90406210708539814</v>
      </c>
      <c r="G47" s="12">
        <v>0.74702634847348703</v>
      </c>
      <c r="H47" s="12">
        <v>0.6454131290886117</v>
      </c>
      <c r="I47" s="12">
        <v>1.6728206887361456</v>
      </c>
      <c r="J47" s="12">
        <v>0.65241800420517138</v>
      </c>
      <c r="K47" s="66"/>
    </row>
    <row r="48" spans="1:11" x14ac:dyDescent="0.25">
      <c r="A48" s="125"/>
      <c r="B48" s="29" t="s">
        <v>116</v>
      </c>
      <c r="C48" s="12">
        <v>3.861097962121379</v>
      </c>
      <c r="D48" s="12">
        <v>2.8875900607345195</v>
      </c>
      <c r="E48" s="12">
        <v>1.8517270671204855</v>
      </c>
      <c r="F48" s="12">
        <v>1.6200542297574758</v>
      </c>
      <c r="G48" s="12">
        <v>1.2810962261797079</v>
      </c>
      <c r="H48" s="12">
        <v>1.0016281760024339</v>
      </c>
      <c r="I48" s="12">
        <v>1.6838602870958834</v>
      </c>
      <c r="J48" s="12">
        <v>0.82143379403932215</v>
      </c>
      <c r="K48" s="66"/>
    </row>
    <row r="49" spans="1:11" x14ac:dyDescent="0.25">
      <c r="A49" s="125"/>
      <c r="B49" s="29" t="s">
        <v>117</v>
      </c>
      <c r="C49" s="12">
        <v>7.0464799932516016</v>
      </c>
      <c r="D49" s="12">
        <v>5.5083484717861886</v>
      </c>
      <c r="E49" s="12">
        <v>3.5792728727652094</v>
      </c>
      <c r="F49" s="12">
        <v>2.1435755255981936</v>
      </c>
      <c r="G49" s="12">
        <v>1.8906215590433979</v>
      </c>
      <c r="H49" s="12">
        <v>1.1836560878115709</v>
      </c>
      <c r="I49" s="12">
        <v>1.8903693044195036</v>
      </c>
      <c r="J49" s="12">
        <v>1.056547182400603</v>
      </c>
      <c r="K49" s="66"/>
    </row>
    <row r="50" spans="1:11" x14ac:dyDescent="0.25">
      <c r="A50" s="125"/>
      <c r="B50" s="18" t="s">
        <v>118</v>
      </c>
      <c r="C50" s="12" t="s">
        <v>119</v>
      </c>
      <c r="D50" s="12" t="s">
        <v>119</v>
      </c>
      <c r="E50" s="12" t="s">
        <v>119</v>
      </c>
      <c r="F50" s="12" t="s">
        <v>119</v>
      </c>
      <c r="G50" s="12" t="s">
        <v>119</v>
      </c>
      <c r="H50" s="12">
        <v>1.7254439762360529</v>
      </c>
      <c r="I50" s="12">
        <v>2.1428484862442132</v>
      </c>
      <c r="J50" s="12">
        <v>1.6621844640781271</v>
      </c>
      <c r="K50" s="66"/>
    </row>
    <row r="51" spans="1:11" x14ac:dyDescent="0.25">
      <c r="A51" s="125"/>
      <c r="B51" s="29" t="s">
        <v>120</v>
      </c>
      <c r="C51" s="12">
        <v>6.9617383969701754</v>
      </c>
      <c r="D51" s="12">
        <v>5.1734288000950386</v>
      </c>
      <c r="E51" s="12">
        <v>4.2304328606970918</v>
      </c>
      <c r="F51" s="12">
        <v>2.7002820330401889</v>
      </c>
      <c r="G51" s="12">
        <v>1.9613336245705837</v>
      </c>
      <c r="H51" s="12">
        <v>1.3517228411880737</v>
      </c>
      <c r="I51" s="12">
        <v>1.9612226085799722</v>
      </c>
      <c r="J51" s="12">
        <v>1.0076839466707688</v>
      </c>
      <c r="K51" s="66"/>
    </row>
    <row r="52" spans="1:11" x14ac:dyDescent="0.25">
      <c r="A52" s="125"/>
      <c r="B52" s="29" t="s">
        <v>121</v>
      </c>
      <c r="C52" s="12">
        <v>9.0587236917932277</v>
      </c>
      <c r="D52" s="12">
        <v>9.0278011418960045</v>
      </c>
      <c r="E52" s="12">
        <v>6.6254515708057626</v>
      </c>
      <c r="F52" s="12">
        <v>3.4252540650163406</v>
      </c>
      <c r="G52" s="12">
        <v>2.5237116550154868</v>
      </c>
      <c r="H52" s="12">
        <v>1.6291026500436991</v>
      </c>
      <c r="I52" s="12">
        <v>2.1960495811923471</v>
      </c>
      <c r="J52" s="12">
        <v>1.2914021304596961</v>
      </c>
      <c r="K52" s="66"/>
    </row>
    <row r="53" spans="1:11" x14ac:dyDescent="0.25">
      <c r="A53" s="125"/>
      <c r="B53" s="29" t="s">
        <v>122</v>
      </c>
      <c r="C53" s="12">
        <v>7.001688730783191</v>
      </c>
      <c r="D53" s="12">
        <v>5.5697216433637742</v>
      </c>
      <c r="E53" s="12">
        <v>3.7195093499869962</v>
      </c>
      <c r="F53" s="12">
        <v>2.5522615376280897</v>
      </c>
      <c r="G53" s="12">
        <v>1.6048460352076681</v>
      </c>
      <c r="H53" s="12">
        <v>1.0744040261001278</v>
      </c>
      <c r="I53" s="12">
        <v>1.9440523854124419</v>
      </c>
      <c r="J53" s="12">
        <v>0.46217553037299941</v>
      </c>
      <c r="K53" s="66"/>
    </row>
    <row r="54" spans="1:11" x14ac:dyDescent="0.25">
      <c r="A54" s="125"/>
      <c r="B54" s="29" t="s">
        <v>123</v>
      </c>
      <c r="C54" s="12">
        <v>4.0416360767810096</v>
      </c>
      <c r="D54" s="12">
        <v>3.3070814098290469</v>
      </c>
      <c r="E54" s="12">
        <v>3.076059120389087</v>
      </c>
      <c r="F54" s="12">
        <v>1.8417117981592406</v>
      </c>
      <c r="G54" s="12">
        <v>1.7211602097434351</v>
      </c>
      <c r="H54" s="12">
        <v>1.1912269137979821</v>
      </c>
      <c r="I54" s="12">
        <v>1.8449142268575556</v>
      </c>
      <c r="J54" s="12">
        <v>0.94410743661852425</v>
      </c>
      <c r="K54" s="66"/>
    </row>
    <row r="55" spans="1:11" x14ac:dyDescent="0.25">
      <c r="A55" s="125"/>
      <c r="B55" s="29" t="s">
        <v>124</v>
      </c>
      <c r="C55" s="12">
        <v>3.3678966283719811</v>
      </c>
      <c r="D55" s="12">
        <v>3.1659831174854705</v>
      </c>
      <c r="E55" s="12">
        <v>1.2956650921560717</v>
      </c>
      <c r="F55" s="12">
        <v>0.56205099994883023</v>
      </c>
      <c r="G55" s="12">
        <v>0.68596459342501026</v>
      </c>
      <c r="H55" s="12">
        <v>0.31008321463802163</v>
      </c>
      <c r="I55" s="12">
        <v>1.2045030214929668</v>
      </c>
      <c r="J55" s="12">
        <v>0.53317603293619564</v>
      </c>
      <c r="K55" s="66"/>
    </row>
    <row r="56" spans="1:11" x14ac:dyDescent="0.25">
      <c r="A56" s="125"/>
      <c r="B56" s="29" t="s">
        <v>125</v>
      </c>
      <c r="C56" s="12">
        <v>1.709062992897822</v>
      </c>
      <c r="D56" s="12">
        <v>1.7398136929093466</v>
      </c>
      <c r="E56" s="12">
        <v>1.0270452249903745</v>
      </c>
      <c r="F56" s="12">
        <v>0.76719674829384898</v>
      </c>
      <c r="G56" s="12">
        <v>0.52969861724472167</v>
      </c>
      <c r="H56" s="12">
        <v>0.24350598864171991</v>
      </c>
      <c r="I56" s="12">
        <v>1.1735946654433778</v>
      </c>
      <c r="J56" s="12">
        <v>0.62301304659781875</v>
      </c>
      <c r="K56" s="66"/>
    </row>
    <row r="57" spans="1:11" x14ac:dyDescent="0.25">
      <c r="A57" s="126"/>
      <c r="B57" s="11" t="s">
        <v>95</v>
      </c>
      <c r="C57" s="12">
        <f>'11'!C15</f>
        <v>4.2624980708288387</v>
      </c>
      <c r="D57" s="12">
        <f>'11'!D15</f>
        <v>3.5083335743550479</v>
      </c>
      <c r="E57" s="12">
        <f>'11'!E15</f>
        <v>2.6804573770822215</v>
      </c>
      <c r="F57" s="12">
        <f>'11'!F15</f>
        <v>1.5496953019867423</v>
      </c>
      <c r="G57" s="12">
        <f>'11'!G15</f>
        <v>1.2006933340629722</v>
      </c>
      <c r="H57" s="12">
        <f>'11'!H15</f>
        <v>0.90062616382601046</v>
      </c>
      <c r="I57" s="12">
        <f>'11'!I15</f>
        <v>1.8686961352597478</v>
      </c>
      <c r="J57" s="12">
        <f>'11'!J15</f>
        <v>0.87907342112432418</v>
      </c>
    </row>
    <row r="58" spans="1:11" x14ac:dyDescent="0.25">
      <c r="A58" s="14"/>
      <c r="B58" s="1"/>
      <c r="C58" s="15"/>
      <c r="D58" s="15"/>
      <c r="E58" s="15"/>
      <c r="F58" s="15"/>
      <c r="G58" s="15"/>
      <c r="H58" s="15"/>
      <c r="I58" s="16"/>
    </row>
    <row r="59" spans="1:11" x14ac:dyDescent="0.25">
      <c r="A59" s="119" t="s">
        <v>96</v>
      </c>
      <c r="B59" s="119"/>
      <c r="C59" s="119"/>
      <c r="D59" s="119"/>
      <c r="E59" s="119"/>
      <c r="F59" s="119"/>
      <c r="G59" s="119"/>
      <c r="H59" s="119"/>
      <c r="I59" s="119"/>
      <c r="J59" s="119"/>
    </row>
    <row r="60" spans="1:11" x14ac:dyDescent="0.25">
      <c r="A60" s="128" t="s">
        <v>45</v>
      </c>
      <c r="B60" s="128"/>
      <c r="C60" s="10">
        <v>2006</v>
      </c>
      <c r="D60" s="10">
        <v>2009</v>
      </c>
      <c r="E60" s="10">
        <v>2011</v>
      </c>
      <c r="F60" s="10">
        <v>2013</v>
      </c>
      <c r="G60" s="10">
        <v>2015</v>
      </c>
      <c r="H60" s="10">
        <v>2017</v>
      </c>
      <c r="I60" s="10">
        <v>2020</v>
      </c>
      <c r="J60" s="10">
        <v>2022</v>
      </c>
    </row>
    <row r="61" spans="1:11" ht="15" customHeight="1" x14ac:dyDescent="0.25">
      <c r="A61" s="100" t="s">
        <v>144</v>
      </c>
      <c r="B61" s="29" t="s">
        <v>109</v>
      </c>
      <c r="C61" s="12">
        <v>3.1960574372650785</v>
      </c>
      <c r="D61" s="12">
        <v>2.6490960931160599</v>
      </c>
      <c r="E61" s="12">
        <v>1.4415784664063374</v>
      </c>
      <c r="F61" s="12">
        <v>1.0382158637899122</v>
      </c>
      <c r="G61" s="12">
        <v>1.1904697290874133</v>
      </c>
      <c r="H61" s="12">
        <v>0.87942730054358997</v>
      </c>
      <c r="I61" s="12">
        <v>1.0158813714755763</v>
      </c>
      <c r="J61" s="12">
        <v>0.93419439630018297</v>
      </c>
      <c r="K61" s="66"/>
    </row>
    <row r="62" spans="1:11" x14ac:dyDescent="0.25">
      <c r="A62" s="101"/>
      <c r="B62" s="29" t="s">
        <v>110</v>
      </c>
      <c r="C62" s="12">
        <v>2.4294847019927892</v>
      </c>
      <c r="D62" s="12">
        <v>2.5717638113884536</v>
      </c>
      <c r="E62" s="12">
        <v>1.2411717072199147</v>
      </c>
      <c r="F62" s="12">
        <v>0.82283359189052985</v>
      </c>
      <c r="G62" s="12">
        <v>0.82910744182433316</v>
      </c>
      <c r="H62" s="12">
        <v>0.57999323673072978</v>
      </c>
      <c r="I62" s="12">
        <v>0.85338569998439917</v>
      </c>
      <c r="J62" s="12">
        <v>1.2696363506744852</v>
      </c>
      <c r="K62" s="66"/>
    </row>
    <row r="63" spans="1:11" x14ac:dyDescent="0.25">
      <c r="A63" s="101"/>
      <c r="B63" s="29" t="s">
        <v>111</v>
      </c>
      <c r="C63" s="12">
        <v>1.7651406292457157</v>
      </c>
      <c r="D63" s="12">
        <v>1.2392471560433687</v>
      </c>
      <c r="E63" s="12">
        <v>0.77536699743059367</v>
      </c>
      <c r="F63" s="12">
        <v>0.6620477261684955</v>
      </c>
      <c r="G63" s="12">
        <v>0.95450982510601645</v>
      </c>
      <c r="H63" s="12">
        <v>0.65143660776073997</v>
      </c>
      <c r="I63" s="12">
        <v>0.85537117005870267</v>
      </c>
      <c r="J63" s="12">
        <v>0.66290461011312762</v>
      </c>
      <c r="K63" s="66"/>
    </row>
    <row r="64" spans="1:11" x14ac:dyDescent="0.25">
      <c r="A64" s="101"/>
      <c r="B64" s="29" t="s">
        <v>112</v>
      </c>
      <c r="C64" s="12">
        <v>2.4145644892682534</v>
      </c>
      <c r="D64" s="12">
        <v>2.7375234514718385</v>
      </c>
      <c r="E64" s="12">
        <v>1.3100183729788113</v>
      </c>
      <c r="F64" s="12">
        <v>1.3685174543829974</v>
      </c>
      <c r="G64" s="12">
        <v>0.54148133712773783</v>
      </c>
      <c r="H64" s="12">
        <v>0.91603331711977309</v>
      </c>
      <c r="I64" s="12">
        <v>0.79576044411303037</v>
      </c>
      <c r="J64" s="12">
        <v>0.75303559419916966</v>
      </c>
      <c r="K64" s="66"/>
    </row>
    <row r="65" spans="1:11" x14ac:dyDescent="0.25">
      <c r="A65" s="101"/>
      <c r="B65" s="29" t="s">
        <v>113</v>
      </c>
      <c r="C65" s="12">
        <v>1.8855072288242722</v>
      </c>
      <c r="D65" s="12">
        <v>2.0412684290655867</v>
      </c>
      <c r="E65" s="12">
        <v>1.7859769705759865</v>
      </c>
      <c r="F65" s="12">
        <v>1.1665873380112917</v>
      </c>
      <c r="G65" s="12">
        <v>0.6931060738476521</v>
      </c>
      <c r="H65" s="12">
        <v>0.82960271728934798</v>
      </c>
      <c r="I65" s="12">
        <v>1.0456280395113118</v>
      </c>
      <c r="J65" s="12">
        <v>0.63371821198034695</v>
      </c>
      <c r="K65" s="66"/>
    </row>
    <row r="66" spans="1:11" x14ac:dyDescent="0.25">
      <c r="A66" s="101"/>
      <c r="B66" s="29" t="s">
        <v>114</v>
      </c>
      <c r="C66" s="12">
        <v>1.3084914973905828</v>
      </c>
      <c r="D66" s="12">
        <v>1.2720439982392246</v>
      </c>
      <c r="E66" s="12">
        <v>1.4679980786117552</v>
      </c>
      <c r="F66" s="12">
        <v>0.95702144138906131</v>
      </c>
      <c r="G66" s="12">
        <v>0.58879088707991578</v>
      </c>
      <c r="H66" s="12">
        <v>0.41165575240558699</v>
      </c>
      <c r="I66" s="12">
        <v>0.63266265602031346</v>
      </c>
      <c r="J66" s="12">
        <v>0.43549010958499523</v>
      </c>
      <c r="K66" s="66"/>
    </row>
    <row r="67" spans="1:11" x14ac:dyDescent="0.25">
      <c r="A67" s="101"/>
      <c r="B67" s="18" t="s">
        <v>115</v>
      </c>
      <c r="C67" s="12">
        <v>0.8389449345427501</v>
      </c>
      <c r="D67" s="12">
        <v>0.63335893956310074</v>
      </c>
      <c r="E67" s="12">
        <v>0.79235740039066282</v>
      </c>
      <c r="F67" s="12">
        <v>0.47812165329886036</v>
      </c>
      <c r="G67" s="12">
        <v>0.38403099644413402</v>
      </c>
      <c r="H67" s="12">
        <v>0.32701595147220108</v>
      </c>
      <c r="I67" s="12">
        <v>0.3820942447672559</v>
      </c>
      <c r="J67" s="12">
        <v>0.24932789593976687</v>
      </c>
      <c r="K67" s="66"/>
    </row>
    <row r="68" spans="1:11" x14ac:dyDescent="0.25">
      <c r="A68" s="101"/>
      <c r="B68" s="29" t="s">
        <v>116</v>
      </c>
      <c r="C68" s="12">
        <v>1.3249706138618218</v>
      </c>
      <c r="D68" s="12">
        <v>1.2842642530359736</v>
      </c>
      <c r="E68" s="12">
        <v>1.8650509748437964</v>
      </c>
      <c r="F68" s="12">
        <v>0.99809021790465557</v>
      </c>
      <c r="G68" s="12">
        <v>0.81886361354617088</v>
      </c>
      <c r="H68" s="12">
        <v>0.73072117429155814</v>
      </c>
      <c r="I68" s="12">
        <v>0.82584075294307313</v>
      </c>
      <c r="J68" s="12">
        <v>0.4625480124973409</v>
      </c>
      <c r="K68" s="66"/>
    </row>
    <row r="69" spans="1:11" x14ac:dyDescent="0.25">
      <c r="A69" s="101"/>
      <c r="B69" s="29" t="s">
        <v>117</v>
      </c>
      <c r="C69" s="12">
        <v>1.8145923999058733</v>
      </c>
      <c r="D69" s="12">
        <v>2.0669550520675837</v>
      </c>
      <c r="E69" s="12">
        <v>1.3105628886718805</v>
      </c>
      <c r="F69" s="12">
        <v>1.1120143911426488</v>
      </c>
      <c r="G69" s="12">
        <v>0.83740676790331914</v>
      </c>
      <c r="H69" s="12">
        <v>0.66738272490835748</v>
      </c>
      <c r="I69" s="12">
        <v>0.76395932430232905</v>
      </c>
      <c r="J69" s="12">
        <v>0.51205412613489343</v>
      </c>
      <c r="K69" s="66"/>
    </row>
    <row r="70" spans="1:11" x14ac:dyDescent="0.25">
      <c r="A70" s="101"/>
      <c r="B70" s="18" t="s">
        <v>118</v>
      </c>
      <c r="C70" s="12" t="s">
        <v>119</v>
      </c>
      <c r="D70" s="12" t="s">
        <v>119</v>
      </c>
      <c r="E70" s="12" t="s">
        <v>119</v>
      </c>
      <c r="F70" s="12" t="s">
        <v>119</v>
      </c>
      <c r="G70" s="12" t="s">
        <v>119</v>
      </c>
      <c r="H70" s="12">
        <v>0.91001709843663825</v>
      </c>
      <c r="I70" s="12">
        <v>0.96284436006048979</v>
      </c>
      <c r="J70" s="12">
        <v>0.77671862446221285</v>
      </c>
      <c r="K70" s="66"/>
    </row>
    <row r="71" spans="1:11" x14ac:dyDescent="0.25">
      <c r="A71" s="101"/>
      <c r="B71" s="29" t="s">
        <v>120</v>
      </c>
      <c r="C71" s="12">
        <v>1.0861639992035668</v>
      </c>
      <c r="D71" s="12">
        <v>1.0958342052761729</v>
      </c>
      <c r="E71" s="12">
        <v>1.9913299024145497</v>
      </c>
      <c r="F71" s="12">
        <v>0.97049405996757954</v>
      </c>
      <c r="G71" s="12">
        <v>0.63236310316514144</v>
      </c>
      <c r="H71" s="12">
        <v>0.70129628275736988</v>
      </c>
      <c r="I71" s="12">
        <v>0.72844717551134075</v>
      </c>
      <c r="J71" s="12">
        <v>0.40312671802773292</v>
      </c>
      <c r="K71" s="66"/>
    </row>
    <row r="72" spans="1:11" x14ac:dyDescent="0.25">
      <c r="A72" s="101"/>
      <c r="B72" s="29" t="s">
        <v>121</v>
      </c>
      <c r="C72" s="12">
        <v>1.5176724999079909</v>
      </c>
      <c r="D72" s="12">
        <v>1.6122316597250133</v>
      </c>
      <c r="E72" s="12">
        <v>1.7720900253372862</v>
      </c>
      <c r="F72" s="12">
        <v>1.147812668606452</v>
      </c>
      <c r="G72" s="12">
        <v>0.89214408091281383</v>
      </c>
      <c r="H72" s="12">
        <v>0.76460183762336908</v>
      </c>
      <c r="I72" s="12">
        <v>0.92527954050202754</v>
      </c>
      <c r="J72" s="12">
        <v>0.63992275744071803</v>
      </c>
      <c r="K72" s="66"/>
    </row>
    <row r="73" spans="1:11" x14ac:dyDescent="0.25">
      <c r="A73" s="101"/>
      <c r="B73" s="29" t="s">
        <v>122</v>
      </c>
      <c r="C73" s="12">
        <v>2.2928963540673148</v>
      </c>
      <c r="D73" s="12">
        <v>5.6083804823318433</v>
      </c>
      <c r="E73" s="12">
        <v>1.6474910890196488</v>
      </c>
      <c r="F73" s="12">
        <v>1.2045705416388284</v>
      </c>
      <c r="G73" s="12">
        <v>1.3255259392859331</v>
      </c>
      <c r="H73" s="12">
        <v>0.86849631896888757</v>
      </c>
      <c r="I73" s="12">
        <v>0.76470623051040265</v>
      </c>
      <c r="J73" s="12">
        <v>0.47927632042605767</v>
      </c>
      <c r="K73" s="66"/>
    </row>
    <row r="74" spans="1:11" x14ac:dyDescent="0.25">
      <c r="A74" s="101"/>
      <c r="B74" s="29" t="s">
        <v>123</v>
      </c>
      <c r="C74" s="12">
        <v>1.1320240036046378</v>
      </c>
      <c r="D74" s="12">
        <v>1.7881610640693464</v>
      </c>
      <c r="E74" s="12">
        <v>1.4767881109540284</v>
      </c>
      <c r="F74" s="12">
        <v>1.0794208962312881</v>
      </c>
      <c r="G74" s="12">
        <v>0.84383495801112351</v>
      </c>
      <c r="H74" s="12">
        <v>0.84848422500121368</v>
      </c>
      <c r="I74" s="12">
        <v>0.92343454452067042</v>
      </c>
      <c r="J74" s="12">
        <v>0.57967434171204468</v>
      </c>
      <c r="K74" s="66"/>
    </row>
    <row r="75" spans="1:11" x14ac:dyDescent="0.25">
      <c r="A75" s="101"/>
      <c r="B75" s="29" t="s">
        <v>124</v>
      </c>
      <c r="C75" s="12">
        <v>3.0933264872788384</v>
      </c>
      <c r="D75" s="12">
        <v>2.4984274424161734</v>
      </c>
      <c r="E75" s="12">
        <v>1.007704543077564</v>
      </c>
      <c r="F75" s="12">
        <v>0.82061303793981644</v>
      </c>
      <c r="G75" s="12">
        <v>1.2152435455735464</v>
      </c>
      <c r="H75" s="12">
        <v>0.74459189117263114</v>
      </c>
      <c r="I75" s="12">
        <v>0.90779796637399501</v>
      </c>
      <c r="J75" s="12">
        <v>0.83325620734418115</v>
      </c>
      <c r="K75" s="66"/>
    </row>
    <row r="76" spans="1:11" x14ac:dyDescent="0.25">
      <c r="A76" s="101"/>
      <c r="B76" s="29" t="s">
        <v>125</v>
      </c>
      <c r="C76" s="12">
        <v>2.5027309075676953</v>
      </c>
      <c r="D76" s="12">
        <v>1.9766159289393619</v>
      </c>
      <c r="E76" s="12">
        <v>0.85898399187635166</v>
      </c>
      <c r="F76" s="12">
        <v>1.4527262975264232</v>
      </c>
      <c r="G76" s="12">
        <v>0.67691557085961895</v>
      </c>
      <c r="H76" s="12">
        <v>0.36269226375591934</v>
      </c>
      <c r="I76" s="12">
        <v>0.82089982910237624</v>
      </c>
      <c r="J76" s="12">
        <v>0.85630498081178796</v>
      </c>
      <c r="K76" s="66"/>
    </row>
    <row r="77" spans="1:11" x14ac:dyDescent="0.25">
      <c r="A77" s="131"/>
      <c r="B77" s="11" t="s">
        <v>95</v>
      </c>
      <c r="C77" s="12">
        <f>'11'!C21</f>
        <v>0.44246652086491367</v>
      </c>
      <c r="D77" s="12">
        <f>'11'!D21</f>
        <v>0.4182158352246893</v>
      </c>
      <c r="E77" s="12">
        <f>'11'!E21</f>
        <v>0.45563009444457153</v>
      </c>
      <c r="F77" s="12">
        <f>'11'!F21</f>
        <v>0.29138295723991442</v>
      </c>
      <c r="G77" s="12">
        <f>'11'!G21</f>
        <v>0.21324528809766413</v>
      </c>
      <c r="H77" s="12">
        <f>'11'!H21</f>
        <v>0.18640476339611167</v>
      </c>
      <c r="I77" s="12">
        <f>'11'!I21</f>
        <v>0.22010432864319548</v>
      </c>
      <c r="J77" s="12">
        <f>'11'!J21</f>
        <v>0.14243900344948202</v>
      </c>
    </row>
    <row r="78" spans="1:11" ht="15" customHeight="1" x14ac:dyDescent="0.25">
      <c r="A78" s="124" t="s">
        <v>145</v>
      </c>
      <c r="B78" s="29" t="s">
        <v>109</v>
      </c>
      <c r="C78" s="12">
        <v>1.3467295454479988</v>
      </c>
      <c r="D78" s="12">
        <v>0.87207309664748611</v>
      </c>
      <c r="E78" s="12">
        <v>0.45174896634639805</v>
      </c>
      <c r="F78" s="12">
        <v>0.37517271289996873</v>
      </c>
      <c r="G78" s="12">
        <v>0.43408246760363683</v>
      </c>
      <c r="H78" s="12">
        <v>0.25432989643050641</v>
      </c>
      <c r="I78" s="12">
        <v>0.46746164386795591</v>
      </c>
      <c r="J78" s="12">
        <v>0.32786785360169041</v>
      </c>
      <c r="K78" s="69"/>
    </row>
    <row r="79" spans="1:11" x14ac:dyDescent="0.25">
      <c r="A79" s="125"/>
      <c r="B79" s="29" t="s">
        <v>110</v>
      </c>
      <c r="C79" s="12">
        <v>0.95296986784162008</v>
      </c>
      <c r="D79" s="12">
        <v>0.83464488361769917</v>
      </c>
      <c r="E79" s="12">
        <v>0.3850706656292735</v>
      </c>
      <c r="F79" s="12">
        <v>0.23265387714284386</v>
      </c>
      <c r="G79" s="12">
        <v>0.29397244596390287</v>
      </c>
      <c r="H79" s="12">
        <v>0.19448803306607407</v>
      </c>
      <c r="I79" s="12">
        <v>0.47944261995717236</v>
      </c>
      <c r="J79" s="12">
        <v>0.65298703125693214</v>
      </c>
      <c r="K79" s="69"/>
    </row>
    <row r="80" spans="1:11" x14ac:dyDescent="0.25">
      <c r="A80" s="125"/>
      <c r="B80" s="29" t="s">
        <v>111</v>
      </c>
      <c r="C80" s="12">
        <v>0.66398096955878783</v>
      </c>
      <c r="D80" s="12">
        <v>0.34183351938554563</v>
      </c>
      <c r="E80" s="12">
        <v>0.26678709270464762</v>
      </c>
      <c r="F80" s="12">
        <v>0.17816031105857333</v>
      </c>
      <c r="G80" s="12">
        <v>0.26554065430063789</v>
      </c>
      <c r="H80" s="12">
        <v>0.21930670518311174</v>
      </c>
      <c r="I80" s="12">
        <v>0.35429335966878034</v>
      </c>
      <c r="J80" s="12">
        <v>0.26987805061616271</v>
      </c>
      <c r="K80" s="69"/>
    </row>
    <row r="81" spans="1:11" x14ac:dyDescent="0.25">
      <c r="A81" s="125"/>
      <c r="B81" s="29" t="s">
        <v>112</v>
      </c>
      <c r="C81" s="12">
        <v>0.8535525515079434</v>
      </c>
      <c r="D81" s="12">
        <v>1.1326650894092829</v>
      </c>
      <c r="E81" s="12">
        <v>0.39053216304805322</v>
      </c>
      <c r="F81" s="12">
        <v>0.27728583519761385</v>
      </c>
      <c r="G81" s="12">
        <v>0.22770927294819823</v>
      </c>
      <c r="H81" s="12">
        <v>0.2800491490397542</v>
      </c>
      <c r="I81" s="12">
        <v>0.39520334834740073</v>
      </c>
      <c r="J81" s="12">
        <v>0.24687313625313292</v>
      </c>
      <c r="K81" s="69"/>
    </row>
    <row r="82" spans="1:11" x14ac:dyDescent="0.25">
      <c r="A82" s="125"/>
      <c r="B82" s="29" t="s">
        <v>113</v>
      </c>
      <c r="C82" s="12">
        <v>0.74710989041041365</v>
      </c>
      <c r="D82" s="12">
        <v>0.57459571274295385</v>
      </c>
      <c r="E82" s="12">
        <v>0.56799769340695982</v>
      </c>
      <c r="F82" s="12">
        <v>0.44385557873832127</v>
      </c>
      <c r="G82" s="12">
        <v>0.22696503568389823</v>
      </c>
      <c r="H82" s="12">
        <v>0.26055348168149178</v>
      </c>
      <c r="I82" s="12">
        <v>0.3470535395351847</v>
      </c>
      <c r="J82" s="12">
        <v>0.22632078733124983</v>
      </c>
      <c r="K82" s="69"/>
    </row>
    <row r="83" spans="1:11" x14ac:dyDescent="0.25">
      <c r="A83" s="125"/>
      <c r="B83" s="29" t="s">
        <v>114</v>
      </c>
      <c r="C83" s="12">
        <v>0.50278373667930221</v>
      </c>
      <c r="D83" s="12">
        <v>0.42972423834132478</v>
      </c>
      <c r="E83" s="12">
        <v>0.48476914033077823</v>
      </c>
      <c r="F83" s="12">
        <v>0.27816321128415639</v>
      </c>
      <c r="G83" s="12">
        <v>0.17117753105221822</v>
      </c>
      <c r="H83" s="12">
        <v>0.13981358992053616</v>
      </c>
      <c r="I83" s="12">
        <v>0.26367766785254793</v>
      </c>
      <c r="J83" s="12">
        <v>0.1365514520468929</v>
      </c>
      <c r="K83" s="69"/>
    </row>
    <row r="84" spans="1:11" x14ac:dyDescent="0.25">
      <c r="A84" s="125"/>
      <c r="B84" s="18" t="s">
        <v>115</v>
      </c>
      <c r="C84" s="12">
        <v>0.2767472468182221</v>
      </c>
      <c r="D84" s="12">
        <v>0.23234113977955231</v>
      </c>
      <c r="E84" s="12">
        <v>0.25134150446822234</v>
      </c>
      <c r="F84" s="12">
        <v>0.13901892182464515</v>
      </c>
      <c r="G84" s="12">
        <v>0.13433699035927893</v>
      </c>
      <c r="H84" s="12">
        <v>0.10825852995444916</v>
      </c>
      <c r="I84" s="12">
        <v>0.14737981096006084</v>
      </c>
      <c r="J84" s="12">
        <v>9.2217309350646051E-2</v>
      </c>
      <c r="K84" s="69"/>
    </row>
    <row r="85" spans="1:11" x14ac:dyDescent="0.25">
      <c r="A85" s="125"/>
      <c r="B85" s="29" t="s">
        <v>116</v>
      </c>
      <c r="C85" s="12">
        <v>0.45962888157033943</v>
      </c>
      <c r="D85" s="12">
        <v>0.44586281692313218</v>
      </c>
      <c r="E85" s="12">
        <v>0.55854749973410545</v>
      </c>
      <c r="F85" s="12">
        <v>0.30789076634555479</v>
      </c>
      <c r="G85" s="12">
        <v>0.24317984487759939</v>
      </c>
      <c r="H85" s="12">
        <v>0.21537628576355886</v>
      </c>
      <c r="I85" s="12">
        <v>0.24047269292974469</v>
      </c>
      <c r="J85" s="12">
        <v>0.16211389891728734</v>
      </c>
      <c r="K85" s="69"/>
    </row>
    <row r="86" spans="1:11" x14ac:dyDescent="0.25">
      <c r="A86" s="125"/>
      <c r="B86" s="29" t="s">
        <v>117</v>
      </c>
      <c r="C86" s="12">
        <v>0.70025972304437467</v>
      </c>
      <c r="D86" s="12">
        <v>0.70492062784050513</v>
      </c>
      <c r="E86" s="12">
        <v>0.43737719805516584</v>
      </c>
      <c r="F86" s="12">
        <v>0.39118125901792267</v>
      </c>
      <c r="G86" s="12">
        <v>0.28048190081499697</v>
      </c>
      <c r="H86" s="12">
        <v>0.19765994738612738</v>
      </c>
      <c r="I86" s="12">
        <v>0.34683983489249687</v>
      </c>
      <c r="J86" s="12">
        <v>0.18126974810578933</v>
      </c>
      <c r="K86" s="69"/>
    </row>
    <row r="87" spans="1:11" x14ac:dyDescent="0.25">
      <c r="A87" s="125"/>
      <c r="B87" s="18" t="s">
        <v>118</v>
      </c>
      <c r="C87" s="12" t="s">
        <v>119</v>
      </c>
      <c r="D87" s="12" t="s">
        <v>119</v>
      </c>
      <c r="E87" s="12" t="s">
        <v>119</v>
      </c>
      <c r="F87" s="12" t="s">
        <v>119</v>
      </c>
      <c r="G87" s="12" t="s">
        <v>119</v>
      </c>
      <c r="H87" s="12">
        <v>0.28380809718925504</v>
      </c>
      <c r="I87" s="12">
        <v>0.50067527678564261</v>
      </c>
      <c r="J87" s="12">
        <v>0.28474769323384297</v>
      </c>
      <c r="K87" s="69"/>
    </row>
    <row r="88" spans="1:11" x14ac:dyDescent="0.25">
      <c r="A88" s="125"/>
      <c r="B88" s="29" t="s">
        <v>120</v>
      </c>
      <c r="C88" s="12">
        <v>0.45164416687420639</v>
      </c>
      <c r="D88" s="12">
        <v>0.42218038188755097</v>
      </c>
      <c r="E88" s="12">
        <v>0.70121917197463024</v>
      </c>
      <c r="F88" s="12">
        <v>0.32862466598672785</v>
      </c>
      <c r="G88" s="12">
        <v>0.19954234060862147</v>
      </c>
      <c r="H88" s="12">
        <v>0.20084523789470476</v>
      </c>
      <c r="I88" s="12">
        <v>0.27516756305263712</v>
      </c>
      <c r="J88" s="12">
        <v>0.13124851922902087</v>
      </c>
      <c r="K88" s="69"/>
    </row>
    <row r="89" spans="1:11" x14ac:dyDescent="0.25">
      <c r="A89" s="125"/>
      <c r="B89" s="29" t="s">
        <v>121</v>
      </c>
      <c r="C89" s="12">
        <v>0.68387618690339724</v>
      </c>
      <c r="D89" s="12">
        <v>0.73213853313591049</v>
      </c>
      <c r="E89" s="12">
        <v>0.94829571821480296</v>
      </c>
      <c r="F89" s="12">
        <v>0.42587086682261166</v>
      </c>
      <c r="G89" s="12">
        <v>0.32090040762063826</v>
      </c>
      <c r="H89" s="12">
        <v>0.24981394866708698</v>
      </c>
      <c r="I89" s="12">
        <v>0.31802298811251772</v>
      </c>
      <c r="J89" s="12">
        <v>0.20775078620329845</v>
      </c>
      <c r="K89" s="69"/>
    </row>
    <row r="90" spans="1:11" x14ac:dyDescent="0.25">
      <c r="A90" s="125"/>
      <c r="B90" s="29" t="s">
        <v>122</v>
      </c>
      <c r="C90" s="12">
        <v>1.0191559457316657</v>
      </c>
      <c r="D90" s="12">
        <v>1.9821376657314558</v>
      </c>
      <c r="E90" s="12">
        <v>0.56501859182026093</v>
      </c>
      <c r="F90" s="12">
        <v>0.40727573885178409</v>
      </c>
      <c r="G90" s="12">
        <v>0.40104868140655342</v>
      </c>
      <c r="H90" s="12">
        <v>0.25995668278596978</v>
      </c>
      <c r="I90" s="12">
        <v>0.28615868767562536</v>
      </c>
      <c r="J90" s="12">
        <v>0.12973435238733033</v>
      </c>
      <c r="K90" s="69"/>
    </row>
    <row r="91" spans="1:11" x14ac:dyDescent="0.25">
      <c r="A91" s="125"/>
      <c r="B91" s="29" t="s">
        <v>123</v>
      </c>
      <c r="C91" s="12">
        <v>0.50079497265131701</v>
      </c>
      <c r="D91" s="12">
        <v>0.62027007126220424</v>
      </c>
      <c r="E91" s="12">
        <v>0.51767760458310419</v>
      </c>
      <c r="F91" s="12">
        <v>0.33282286272665024</v>
      </c>
      <c r="G91" s="12">
        <v>0.26325893918497806</v>
      </c>
      <c r="H91" s="12">
        <v>0.23139071675719478</v>
      </c>
      <c r="I91" s="12">
        <v>0.37881110505865301</v>
      </c>
      <c r="J91" s="12">
        <v>0.19686775073468477</v>
      </c>
      <c r="K91" s="69"/>
    </row>
    <row r="92" spans="1:11" x14ac:dyDescent="0.25">
      <c r="A92" s="125"/>
      <c r="B92" s="29" t="s">
        <v>124</v>
      </c>
      <c r="C92" s="12">
        <v>1.1221109794228534</v>
      </c>
      <c r="D92" s="12">
        <v>1.2224007146759084</v>
      </c>
      <c r="E92" s="12">
        <v>0.27727534115118957</v>
      </c>
      <c r="F92" s="12">
        <v>0.19848820732782857</v>
      </c>
      <c r="G92" s="12">
        <v>0.37891317920111223</v>
      </c>
      <c r="H92" s="12">
        <v>0.15492738103070483</v>
      </c>
      <c r="I92" s="12">
        <v>0.2960568652558368</v>
      </c>
      <c r="J92" s="12">
        <v>0.23127162325531531</v>
      </c>
      <c r="K92" s="69"/>
    </row>
    <row r="93" spans="1:11" x14ac:dyDescent="0.25">
      <c r="A93" s="125"/>
      <c r="B93" s="29" t="s">
        <v>125</v>
      </c>
      <c r="C93" s="12">
        <v>0.90324703921738703</v>
      </c>
      <c r="D93" s="12">
        <v>0.65155250860696401</v>
      </c>
      <c r="E93" s="12">
        <v>0.30612690156449063</v>
      </c>
      <c r="F93" s="12">
        <v>0.60697191206508228</v>
      </c>
      <c r="G93" s="12">
        <v>0.23098870225580159</v>
      </c>
      <c r="H93" s="12">
        <v>0.12188034247120262</v>
      </c>
      <c r="I93" s="12">
        <v>0.31364557665140563</v>
      </c>
      <c r="J93" s="12">
        <v>0.24412060511759312</v>
      </c>
      <c r="K93" s="69"/>
    </row>
    <row r="94" spans="1:11" x14ac:dyDescent="0.25">
      <c r="A94" s="126"/>
      <c r="B94" s="11" t="s">
        <v>95</v>
      </c>
      <c r="C94" s="12">
        <f>'11'!C24</f>
        <v>0.1603605526809902</v>
      </c>
      <c r="D94" s="12">
        <f>'11'!D24</f>
        <v>0.15135904590570401</v>
      </c>
      <c r="E94" s="12">
        <f>'11'!E24</f>
        <v>0.16826431609810436</v>
      </c>
      <c r="F94" s="12">
        <f>'11'!F24</f>
        <v>9.0473061169816849E-2</v>
      </c>
      <c r="G94" s="12">
        <f>'11'!G24</f>
        <v>7.0903659937142705E-2</v>
      </c>
      <c r="H94" s="12">
        <f>'11'!H24</f>
        <v>5.8615789453804086E-2</v>
      </c>
      <c r="I94" s="12">
        <f>'11'!I24</f>
        <v>8.4357492377145391E-2</v>
      </c>
      <c r="J94" s="12">
        <f>'11'!J24</f>
        <v>5.1667422159568814E-2</v>
      </c>
    </row>
    <row r="95" spans="1:11" x14ac:dyDescent="0.25">
      <c r="A95" s="124" t="s">
        <v>146</v>
      </c>
      <c r="B95" s="29" t="s">
        <v>109</v>
      </c>
      <c r="C95" s="12">
        <v>0.85109182651189741</v>
      </c>
      <c r="D95" s="12">
        <v>0.4926649686951734</v>
      </c>
      <c r="E95" s="12">
        <v>0.37164052278545751</v>
      </c>
      <c r="F95" s="12">
        <v>0.22910657351759611</v>
      </c>
      <c r="G95" s="12">
        <v>0.31495793877944694</v>
      </c>
      <c r="H95" s="12">
        <v>0.11380858896980457</v>
      </c>
      <c r="I95" s="12">
        <v>0.33406862005110366</v>
      </c>
      <c r="J95" s="12">
        <v>0.20016709018386519</v>
      </c>
      <c r="K95" s="69"/>
    </row>
    <row r="96" spans="1:11" x14ac:dyDescent="0.25">
      <c r="A96" s="125"/>
      <c r="B96" s="29" t="s">
        <v>110</v>
      </c>
      <c r="C96" s="12">
        <v>0.59496651684424307</v>
      </c>
      <c r="D96" s="12">
        <v>0.45886856497935025</v>
      </c>
      <c r="E96" s="12">
        <v>0.19699640240130831</v>
      </c>
      <c r="F96" s="12">
        <v>0.11977859758208309</v>
      </c>
      <c r="G96" s="12">
        <v>0.1710698189969852</v>
      </c>
      <c r="H96" s="12">
        <v>0.11472972051516817</v>
      </c>
      <c r="I96" s="12">
        <v>0.40977436628444158</v>
      </c>
      <c r="J96" s="12">
        <v>0.40191245183800556</v>
      </c>
      <c r="K96" s="69"/>
    </row>
    <row r="97" spans="1:11" x14ac:dyDescent="0.25">
      <c r="A97" s="125"/>
      <c r="B97" s="29" t="s">
        <v>111</v>
      </c>
      <c r="C97" s="12">
        <v>0.3054600740135901</v>
      </c>
      <c r="D97" s="12">
        <v>0.20976230468074758</v>
      </c>
      <c r="E97" s="12">
        <v>0.13477529972965241</v>
      </c>
      <c r="F97" s="12">
        <v>0.11731473241328869</v>
      </c>
      <c r="G97" s="12">
        <v>0.10747674012429506</v>
      </c>
      <c r="H97" s="12">
        <v>0.13704502483216333</v>
      </c>
      <c r="I97" s="12">
        <v>0.29451977139161084</v>
      </c>
      <c r="J97" s="12">
        <v>0.18787172250236606</v>
      </c>
      <c r="K97" s="69"/>
    </row>
    <row r="98" spans="1:11" x14ac:dyDescent="0.25">
      <c r="A98" s="125"/>
      <c r="B98" s="29" t="s">
        <v>112</v>
      </c>
      <c r="C98" s="12">
        <v>0.494895792300799</v>
      </c>
      <c r="D98" s="12">
        <v>0.70779254763480404</v>
      </c>
      <c r="E98" s="12">
        <v>0.23727407471358053</v>
      </c>
      <c r="F98" s="12">
        <v>0.18534964311859498</v>
      </c>
      <c r="G98" s="12">
        <v>0.12049113506180884</v>
      </c>
      <c r="H98" s="12">
        <v>0.12851371582503579</v>
      </c>
      <c r="I98" s="12">
        <v>0.29013571696204654</v>
      </c>
      <c r="J98" s="12">
        <v>0.13465548128341939</v>
      </c>
      <c r="K98" s="69"/>
    </row>
    <row r="99" spans="1:11" x14ac:dyDescent="0.25">
      <c r="A99" s="125"/>
      <c r="B99" s="29" t="s">
        <v>113</v>
      </c>
      <c r="C99" s="12">
        <v>0.39110664207061474</v>
      </c>
      <c r="D99" s="12">
        <v>0.32484107183215355</v>
      </c>
      <c r="E99" s="12">
        <v>0.29916641696716023</v>
      </c>
      <c r="F99" s="12">
        <v>0.23102484911109666</v>
      </c>
      <c r="G99" s="12">
        <v>0.14487004353297853</v>
      </c>
      <c r="H99" s="12">
        <v>0.13153149573320569</v>
      </c>
      <c r="I99" s="12">
        <v>0.22549110304323819</v>
      </c>
      <c r="J99" s="12">
        <v>0.14893974702174947</v>
      </c>
      <c r="K99" s="69"/>
    </row>
    <row r="100" spans="1:11" x14ac:dyDescent="0.25">
      <c r="A100" s="125"/>
      <c r="B100" s="29" t="s">
        <v>114</v>
      </c>
      <c r="C100" s="12">
        <v>0.26890041652642649</v>
      </c>
      <c r="D100" s="12">
        <v>0.24494309742176434</v>
      </c>
      <c r="E100" s="12">
        <v>0.25988494375667531</v>
      </c>
      <c r="F100" s="12">
        <v>0.15311686145164832</v>
      </c>
      <c r="G100" s="12">
        <v>8.9550328701812537E-2</v>
      </c>
      <c r="H100" s="12">
        <v>8.3848691309521023E-2</v>
      </c>
      <c r="I100" s="12">
        <v>0.17641771262097011</v>
      </c>
      <c r="J100" s="12">
        <v>8.5781391823463032E-2</v>
      </c>
      <c r="K100" s="69"/>
    </row>
    <row r="101" spans="1:11" x14ac:dyDescent="0.25">
      <c r="A101" s="125"/>
      <c r="B101" s="18" t="s">
        <v>115</v>
      </c>
      <c r="C101" s="12">
        <v>0.15263809398822775</v>
      </c>
      <c r="D101" s="12">
        <v>0.14825372115327179</v>
      </c>
      <c r="E101" s="12">
        <v>0.12754553319066958</v>
      </c>
      <c r="F101" s="12">
        <v>7.2111814592902876E-2</v>
      </c>
      <c r="G101" s="12">
        <v>7.3406839542907845E-2</v>
      </c>
      <c r="H101" s="12">
        <v>6.6111878186731726E-2</v>
      </c>
      <c r="I101" s="12">
        <v>9.9330403600189909E-2</v>
      </c>
      <c r="J101" s="12">
        <v>6.581154215624184E-2</v>
      </c>
      <c r="K101" s="69"/>
    </row>
    <row r="102" spans="1:11" x14ac:dyDescent="0.25">
      <c r="A102" s="125"/>
      <c r="B102" s="29" t="s">
        <v>116</v>
      </c>
      <c r="C102" s="12">
        <v>0.23520365201224325</v>
      </c>
      <c r="D102" s="12">
        <v>0.24966706638304784</v>
      </c>
      <c r="E102" s="12">
        <v>0.26437732563735356</v>
      </c>
      <c r="F102" s="12">
        <v>0.16310436159815039</v>
      </c>
      <c r="G102" s="12">
        <v>0.14569172018186918</v>
      </c>
      <c r="H102" s="12">
        <v>0.12439685364689074</v>
      </c>
      <c r="I102" s="12">
        <v>0.15225789466484702</v>
      </c>
      <c r="J102" s="12">
        <v>9.3066257487609702E-2</v>
      </c>
      <c r="K102" s="69"/>
    </row>
    <row r="103" spans="1:11" x14ac:dyDescent="0.25">
      <c r="A103" s="125"/>
      <c r="B103" s="29" t="s">
        <v>117</v>
      </c>
      <c r="C103" s="12">
        <v>0.39454864453944088</v>
      </c>
      <c r="D103" s="12">
        <v>0.35529190614910944</v>
      </c>
      <c r="E103" s="12">
        <v>0.20696650791099366</v>
      </c>
      <c r="F103" s="12">
        <v>0.22106891173613832</v>
      </c>
      <c r="G103" s="12">
        <v>0.16953144598617598</v>
      </c>
      <c r="H103" s="12">
        <v>0.11896474698664684</v>
      </c>
      <c r="I103" s="12">
        <v>0.23412329257479653</v>
      </c>
      <c r="J103" s="12">
        <v>0.11651683913336103</v>
      </c>
      <c r="K103" s="69"/>
    </row>
    <row r="104" spans="1:11" x14ac:dyDescent="0.25">
      <c r="A104" s="125"/>
      <c r="B104" s="18" t="s">
        <v>118</v>
      </c>
      <c r="C104" s="12" t="s">
        <v>119</v>
      </c>
      <c r="D104" s="12" t="s">
        <v>119</v>
      </c>
      <c r="E104" s="12" t="s">
        <v>119</v>
      </c>
      <c r="F104" s="12" t="s">
        <v>119</v>
      </c>
      <c r="G104" s="12" t="s">
        <v>119</v>
      </c>
      <c r="H104" s="12">
        <v>0.16009455378023599</v>
      </c>
      <c r="I104" s="12">
        <v>0.35391729240223324</v>
      </c>
      <c r="J104" s="12">
        <v>0.19168172530917374</v>
      </c>
      <c r="K104" s="69"/>
    </row>
    <row r="105" spans="1:11" x14ac:dyDescent="0.25">
      <c r="A105" s="125"/>
      <c r="B105" s="29" t="s">
        <v>120</v>
      </c>
      <c r="C105" s="12">
        <v>0.26051712115200554</v>
      </c>
      <c r="D105" s="12">
        <v>0.23062641113589791</v>
      </c>
      <c r="E105" s="12">
        <v>0.3331796954867895</v>
      </c>
      <c r="F105" s="12">
        <v>0.16450331939342661</v>
      </c>
      <c r="G105" s="12">
        <v>0.10519739689311676</v>
      </c>
      <c r="H105" s="12">
        <v>0.11344204117710749</v>
      </c>
      <c r="I105" s="12">
        <v>0.16700820977717024</v>
      </c>
      <c r="J105" s="12">
        <v>8.3865259036319181E-2</v>
      </c>
      <c r="K105" s="69"/>
    </row>
    <row r="106" spans="1:11" x14ac:dyDescent="0.25">
      <c r="A106" s="125"/>
      <c r="B106" s="29" t="s">
        <v>121</v>
      </c>
      <c r="C106" s="12">
        <v>0.42341442598905521</v>
      </c>
      <c r="D106" s="12">
        <v>0.46576953475703187</v>
      </c>
      <c r="E106" s="12">
        <v>0.68731488544045893</v>
      </c>
      <c r="F106" s="12">
        <v>0.23231329327720426</v>
      </c>
      <c r="G106" s="12">
        <v>0.16393846757400468</v>
      </c>
      <c r="H106" s="12">
        <v>0.12939242710282131</v>
      </c>
      <c r="I106" s="12">
        <v>0.18175824287972883</v>
      </c>
      <c r="J106" s="12">
        <v>0.12882470085660266</v>
      </c>
      <c r="K106" s="69"/>
    </row>
    <row r="107" spans="1:11" x14ac:dyDescent="0.25">
      <c r="A107" s="125"/>
      <c r="B107" s="29" t="s">
        <v>122</v>
      </c>
      <c r="C107" s="12">
        <v>0.6221320736640451</v>
      </c>
      <c r="D107" s="12">
        <v>0.95582765948635451</v>
      </c>
      <c r="E107" s="12">
        <v>0.31153435453822087</v>
      </c>
      <c r="F107" s="12">
        <v>0.20726348809865722</v>
      </c>
      <c r="G107" s="12">
        <v>0.23403235614352383</v>
      </c>
      <c r="H107" s="12">
        <v>0.13302193228925926</v>
      </c>
      <c r="I107" s="12">
        <v>0.19592338951948474</v>
      </c>
      <c r="J107" s="12">
        <v>6.6970707157791715E-2</v>
      </c>
      <c r="K107" s="69"/>
    </row>
    <row r="108" spans="1:11" x14ac:dyDescent="0.25">
      <c r="A108" s="125"/>
      <c r="B108" s="29" t="s">
        <v>123</v>
      </c>
      <c r="C108" s="12">
        <v>0.29363382413942424</v>
      </c>
      <c r="D108" s="12">
        <v>0.30763137237500759</v>
      </c>
      <c r="E108" s="12">
        <v>0.26690904753375555</v>
      </c>
      <c r="F108" s="12">
        <v>0.17426587393773341</v>
      </c>
      <c r="G108" s="12">
        <v>0.14263317120664162</v>
      </c>
      <c r="H108" s="12">
        <v>0.12251115534703774</v>
      </c>
      <c r="I108" s="12">
        <v>0.29564491544406896</v>
      </c>
      <c r="J108" s="12">
        <v>0.13321532928476906</v>
      </c>
      <c r="K108" s="69"/>
    </row>
    <row r="109" spans="1:11" x14ac:dyDescent="0.25">
      <c r="A109" s="125"/>
      <c r="B109" s="29" t="s">
        <v>124</v>
      </c>
      <c r="C109" s="12">
        <v>0.59132119306139341</v>
      </c>
      <c r="D109" s="12">
        <v>0.70060204616569255</v>
      </c>
      <c r="E109" s="12">
        <v>0.14751950379215709</v>
      </c>
      <c r="F109" s="12">
        <v>9.0637623502841477E-2</v>
      </c>
      <c r="G109" s="12">
        <v>0.24985335479014684</v>
      </c>
      <c r="H109" s="12">
        <v>5.4418403262968068E-2</v>
      </c>
      <c r="I109" s="12">
        <v>0.2274602791548232</v>
      </c>
      <c r="J109" s="12">
        <v>0.13284016820979974</v>
      </c>
      <c r="K109" s="69"/>
    </row>
    <row r="110" spans="1:11" x14ac:dyDescent="0.25">
      <c r="A110" s="125"/>
      <c r="B110" s="29" t="s">
        <v>125</v>
      </c>
      <c r="C110" s="12">
        <v>0.58355832155058074</v>
      </c>
      <c r="D110" s="12">
        <v>0.42229375411824127</v>
      </c>
      <c r="E110" s="12">
        <v>0.22089792307453468</v>
      </c>
      <c r="F110" s="12">
        <v>0.26132019483915009</v>
      </c>
      <c r="G110" s="12">
        <v>0.1511765986172745</v>
      </c>
      <c r="H110" s="12">
        <v>7.2471892347631281E-2</v>
      </c>
      <c r="I110" s="12">
        <v>0.2317011047676901</v>
      </c>
      <c r="J110" s="12">
        <v>0.17285273579924718</v>
      </c>
      <c r="K110" s="69"/>
    </row>
    <row r="111" spans="1:11" x14ac:dyDescent="0.25">
      <c r="A111" s="126"/>
      <c r="B111" s="11" t="s">
        <v>95</v>
      </c>
      <c r="C111" s="12">
        <f>'11'!C27</f>
        <v>8.9252218710149281E-2</v>
      </c>
      <c r="D111" s="12">
        <f>'11'!D27</f>
        <v>8.7978661329418895E-2</v>
      </c>
      <c r="E111" s="12">
        <f>'11'!E27</f>
        <v>9.1728439467438291E-2</v>
      </c>
      <c r="F111" s="12">
        <f>'11'!F27</f>
        <v>4.7303608574133571E-2</v>
      </c>
      <c r="G111" s="12">
        <f>'11'!G27</f>
        <v>3.8808091380667452E-2</v>
      </c>
      <c r="H111" s="12">
        <f>'11'!H27</f>
        <v>3.4339001934869218E-2</v>
      </c>
      <c r="I111" s="12">
        <f>'11'!I27</f>
        <v>5.6634008155285166E-2</v>
      </c>
      <c r="J111" s="12">
        <f>'11'!J27</f>
        <v>3.5173021885076906E-2</v>
      </c>
    </row>
    <row r="112" spans="1:11" x14ac:dyDescent="0.25">
      <c r="A112" s="14"/>
      <c r="B112" s="1"/>
      <c r="C112" s="15"/>
      <c r="D112" s="15"/>
      <c r="E112" s="15"/>
      <c r="F112" s="15"/>
      <c r="G112" s="15"/>
      <c r="H112" s="15"/>
      <c r="I112" s="16"/>
    </row>
    <row r="113" spans="1:10" x14ac:dyDescent="0.25">
      <c r="A113" s="110" t="s">
        <v>101</v>
      </c>
      <c r="B113" s="110"/>
      <c r="C113" s="110"/>
      <c r="D113" s="110"/>
      <c r="E113" s="110"/>
      <c r="F113" s="110"/>
      <c r="G113" s="110"/>
      <c r="H113" s="110"/>
      <c r="I113" s="110"/>
      <c r="J113" s="110"/>
    </row>
    <row r="114" spans="1:10" x14ac:dyDescent="0.25">
      <c r="A114" s="110" t="s">
        <v>82</v>
      </c>
      <c r="B114" s="110"/>
      <c r="C114" s="110"/>
      <c r="D114" s="110"/>
      <c r="E114" s="110"/>
      <c r="F114" s="110"/>
      <c r="G114" s="110"/>
      <c r="H114" s="110"/>
      <c r="I114" s="110"/>
      <c r="J114" s="110"/>
    </row>
    <row r="115" spans="1:10" x14ac:dyDescent="0.25">
      <c r="A115" s="116" t="s">
        <v>83</v>
      </c>
      <c r="B115" s="116"/>
      <c r="C115" s="116"/>
      <c r="D115" s="116"/>
      <c r="E115" s="116"/>
      <c r="F115" s="116"/>
      <c r="G115" s="116"/>
      <c r="H115" s="116"/>
      <c r="I115" s="116"/>
      <c r="J115" s="116"/>
    </row>
    <row r="116" spans="1:10" x14ac:dyDescent="0.25">
      <c r="A116" s="116" t="s">
        <v>84</v>
      </c>
      <c r="B116" s="116"/>
      <c r="C116" s="116"/>
      <c r="D116" s="116"/>
      <c r="E116" s="116"/>
      <c r="F116" s="116"/>
      <c r="G116" s="116"/>
      <c r="H116" s="116"/>
      <c r="I116" s="116"/>
      <c r="J116" s="116"/>
    </row>
    <row r="117" spans="1:10" x14ac:dyDescent="0.25">
      <c r="A117" s="116" t="s">
        <v>85</v>
      </c>
      <c r="B117" s="116"/>
      <c r="C117" s="116"/>
      <c r="D117" s="116"/>
      <c r="E117" s="116"/>
      <c r="F117" s="116"/>
      <c r="G117" s="116"/>
      <c r="H117" s="116"/>
      <c r="I117" s="116"/>
      <c r="J117" s="116"/>
    </row>
    <row r="118" spans="1:10" x14ac:dyDescent="0.25">
      <c r="A118" s="117" t="s">
        <v>86</v>
      </c>
      <c r="B118" s="117"/>
      <c r="C118" s="117"/>
      <c r="D118" s="117"/>
      <c r="E118" s="117"/>
      <c r="F118" s="117"/>
      <c r="G118" s="117"/>
      <c r="H118" s="117"/>
      <c r="I118" s="117"/>
      <c r="J118" s="117"/>
    </row>
    <row r="119" spans="1:10" x14ac:dyDescent="0.25">
      <c r="A119" s="111" t="s">
        <v>87</v>
      </c>
      <c r="B119" s="111"/>
      <c r="C119" s="111"/>
      <c r="D119" s="111"/>
      <c r="E119" s="111"/>
      <c r="F119" s="111"/>
      <c r="G119" s="111"/>
      <c r="H119" s="111"/>
      <c r="I119" s="111"/>
      <c r="J119" s="111"/>
    </row>
    <row r="120" spans="1:10" x14ac:dyDescent="0.25">
      <c r="A120" s="110" t="s">
        <v>103</v>
      </c>
      <c r="B120" s="110"/>
      <c r="C120" s="110"/>
      <c r="D120" s="110"/>
      <c r="E120" s="110"/>
      <c r="F120" s="110"/>
      <c r="G120" s="110"/>
      <c r="H120" s="110"/>
      <c r="I120" s="110"/>
      <c r="J120" s="110"/>
    </row>
  </sheetData>
  <mergeCells count="20">
    <mergeCell ref="A118:J118"/>
    <mergeCell ref="A119:J119"/>
    <mergeCell ref="A120:J120"/>
    <mergeCell ref="A113:J113"/>
    <mergeCell ref="A114:J114"/>
    <mergeCell ref="A115:J115"/>
    <mergeCell ref="A116:J116"/>
    <mergeCell ref="A117:J117"/>
    <mergeCell ref="A78:A94"/>
    <mergeCell ref="A95:A111"/>
    <mergeCell ref="A41:A57"/>
    <mergeCell ref="A59:J59"/>
    <mergeCell ref="A60:B60"/>
    <mergeCell ref="A61:A77"/>
    <mergeCell ref="A24:A40"/>
    <mergeCell ref="A2:J2"/>
    <mergeCell ref="A3:J3"/>
    <mergeCell ref="A5:J5"/>
    <mergeCell ref="A6:B6"/>
    <mergeCell ref="A7:A23"/>
  </mergeCells>
  <hyperlinks>
    <hyperlink ref="A1" location="Índice!A1" display="Índice!A1" xr:uid="{07A662A1-699D-42C8-A702-46E29B5F131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2E3CF-11ED-41D7-AFFE-1847A0F9CE2D}">
  <dimension ref="A1:K120"/>
  <sheetViews>
    <sheetView workbookViewId="0">
      <selection activeCell="A3" sqref="A3:J3"/>
    </sheetView>
  </sheetViews>
  <sheetFormatPr baseColWidth="10" defaultColWidth="11.42578125" defaultRowHeight="15" x14ac:dyDescent="0.25"/>
  <cols>
    <col min="2" max="2" width="15.5703125" bestFit="1" customWidth="1"/>
    <col min="11" max="11" width="11.42578125" customWidth="1"/>
  </cols>
  <sheetData>
    <row r="1" spans="1:11" x14ac:dyDescent="0.25">
      <c r="A1" s="17" t="s">
        <v>80</v>
      </c>
    </row>
    <row r="2" spans="1:11" x14ac:dyDescent="0.25">
      <c r="A2" s="109" t="s">
        <v>150</v>
      </c>
      <c r="B2" s="109"/>
      <c r="C2" s="109"/>
      <c r="D2" s="109"/>
      <c r="E2" s="109"/>
      <c r="F2" s="109"/>
      <c r="G2" s="109"/>
      <c r="H2" s="109"/>
      <c r="I2" s="109"/>
      <c r="J2" s="109"/>
    </row>
    <row r="3" spans="1:11" x14ac:dyDescent="0.25">
      <c r="A3" s="118" t="s">
        <v>143</v>
      </c>
      <c r="B3" s="118"/>
      <c r="C3" s="118"/>
      <c r="D3" s="118"/>
      <c r="E3" s="118"/>
      <c r="F3" s="118"/>
      <c r="G3" s="118"/>
      <c r="H3" s="118"/>
      <c r="I3" s="118"/>
      <c r="J3" s="118"/>
    </row>
    <row r="5" spans="1:11" x14ac:dyDescent="0.25">
      <c r="A5" s="119" t="s">
        <v>89</v>
      </c>
      <c r="B5" s="119"/>
      <c r="C5" s="119"/>
      <c r="D5" s="119"/>
      <c r="E5" s="119"/>
      <c r="F5" s="119"/>
      <c r="G5" s="119"/>
      <c r="H5" s="119"/>
      <c r="I5" s="119"/>
      <c r="J5" s="119"/>
    </row>
    <row r="6" spans="1:11" x14ac:dyDescent="0.25">
      <c r="A6" s="128" t="s">
        <v>45</v>
      </c>
      <c r="B6" s="128"/>
      <c r="C6" s="10">
        <v>2006</v>
      </c>
      <c r="D6" s="10">
        <v>2009</v>
      </c>
      <c r="E6" s="10">
        <v>2011</v>
      </c>
      <c r="F6" s="10">
        <v>2013</v>
      </c>
      <c r="G6" s="10">
        <v>2015</v>
      </c>
      <c r="H6" s="10">
        <v>2017</v>
      </c>
      <c r="I6" s="10">
        <v>2020</v>
      </c>
      <c r="J6" s="10">
        <v>2022</v>
      </c>
    </row>
    <row r="7" spans="1:11" x14ac:dyDescent="0.25">
      <c r="A7" s="100" t="s">
        <v>144</v>
      </c>
      <c r="B7" s="29" t="s">
        <v>109</v>
      </c>
      <c r="C7" s="12">
        <v>12.810659426409124</v>
      </c>
      <c r="D7" s="12">
        <v>6.9263987983477282</v>
      </c>
      <c r="E7" s="12">
        <v>6.7418595438339262</v>
      </c>
      <c r="F7" s="12">
        <v>4.4659033022524417</v>
      </c>
      <c r="G7" s="12">
        <v>1.7936213370160978</v>
      </c>
      <c r="H7" s="12">
        <v>2.4273270450807289</v>
      </c>
      <c r="I7" s="12">
        <v>6.144780811895675</v>
      </c>
      <c r="J7" s="12">
        <v>2.7422232565355675</v>
      </c>
      <c r="K7" s="66"/>
    </row>
    <row r="8" spans="1:11" x14ac:dyDescent="0.25">
      <c r="A8" s="101"/>
      <c r="B8" s="29" t="s">
        <v>110</v>
      </c>
      <c r="C8" s="12">
        <v>10.377456587293334</v>
      </c>
      <c r="D8" s="12">
        <v>7.9066670346807237</v>
      </c>
      <c r="E8" s="12">
        <v>5.7803163907241188</v>
      </c>
      <c r="F8" s="12">
        <v>2.0857813410619497</v>
      </c>
      <c r="G8" s="12">
        <v>2.3021813160415414</v>
      </c>
      <c r="H8" s="12">
        <v>1.6787944930933301</v>
      </c>
      <c r="I8" s="12">
        <v>6.5474047851499284</v>
      </c>
      <c r="J8" s="12">
        <v>4.4253783591846361</v>
      </c>
      <c r="K8" s="66"/>
    </row>
    <row r="9" spans="1:11" x14ac:dyDescent="0.25">
      <c r="A9" s="101"/>
      <c r="B9" s="29" t="s">
        <v>111</v>
      </c>
      <c r="C9" s="12">
        <v>4.646557291130474</v>
      </c>
      <c r="D9" s="12">
        <v>2.0356499069971203</v>
      </c>
      <c r="E9" s="12">
        <v>2.0883564965857029</v>
      </c>
      <c r="F9" s="12">
        <v>1.2258255966764169</v>
      </c>
      <c r="G9" s="12">
        <v>1.5873799102935442</v>
      </c>
      <c r="H9" s="12">
        <v>1.498718888131001</v>
      </c>
      <c r="I9" s="12">
        <v>3.6099490880673004</v>
      </c>
      <c r="J9" s="12">
        <v>2.7597868473324967</v>
      </c>
      <c r="K9" s="66"/>
    </row>
    <row r="10" spans="1:11" x14ac:dyDescent="0.25">
      <c r="A10" s="101"/>
      <c r="B10" s="29" t="s">
        <v>112</v>
      </c>
      <c r="C10" s="12">
        <v>8.9796096517709696</v>
      </c>
      <c r="D10" s="12">
        <v>10.078087043465404</v>
      </c>
      <c r="E10" s="12">
        <v>5.2452576626867211</v>
      </c>
      <c r="F10" s="12">
        <v>1.867538297210692</v>
      </c>
      <c r="G10" s="12">
        <v>1.5900490702565142</v>
      </c>
      <c r="H10" s="12">
        <v>2.4495747901742364</v>
      </c>
      <c r="I10" s="12">
        <v>3.782563621318809</v>
      </c>
      <c r="J10" s="12">
        <v>2.8393367028010137</v>
      </c>
      <c r="K10" s="66"/>
    </row>
    <row r="11" spans="1:11" x14ac:dyDescent="0.25">
      <c r="A11" s="101"/>
      <c r="B11" s="29" t="s">
        <v>113</v>
      </c>
      <c r="C11" s="12">
        <v>15.837763150606801</v>
      </c>
      <c r="D11" s="12">
        <v>11.70143280808947</v>
      </c>
      <c r="E11" s="12">
        <v>9.1392351889365777</v>
      </c>
      <c r="F11" s="12">
        <v>5.2230992537283498</v>
      </c>
      <c r="G11" s="12">
        <v>3.8648117915826896</v>
      </c>
      <c r="H11" s="12">
        <v>2.974159740695653</v>
      </c>
      <c r="I11" s="12">
        <v>4.1609424269349118</v>
      </c>
      <c r="J11" s="12">
        <v>2.5144042940446796</v>
      </c>
      <c r="K11" s="66"/>
    </row>
    <row r="12" spans="1:11" x14ac:dyDescent="0.25">
      <c r="A12" s="101"/>
      <c r="B12" s="29" t="s">
        <v>114</v>
      </c>
      <c r="C12" s="12">
        <v>12.864815232718776</v>
      </c>
      <c r="D12" s="12">
        <v>8.5496859634578808</v>
      </c>
      <c r="E12" s="12">
        <v>8.2256649541963043</v>
      </c>
      <c r="F12" s="12">
        <v>4.4265694569410607</v>
      </c>
      <c r="G12" s="12">
        <v>3.0506379981592469</v>
      </c>
      <c r="H12" s="12">
        <v>1.6358256857730304</v>
      </c>
      <c r="I12" s="12">
        <v>4.7846722119024303</v>
      </c>
      <c r="J12" s="12">
        <v>1.9417407793552721</v>
      </c>
      <c r="K12" s="66"/>
    </row>
    <row r="13" spans="1:11" x14ac:dyDescent="0.25">
      <c r="A13" s="101"/>
      <c r="B13" s="18" t="s">
        <v>115</v>
      </c>
      <c r="C13" s="12">
        <v>7.4770925583168388</v>
      </c>
      <c r="D13" s="12">
        <v>5.8752052290708008</v>
      </c>
      <c r="E13" s="12">
        <v>5.6090164231747242</v>
      </c>
      <c r="F13" s="12">
        <v>2.4209544422489384</v>
      </c>
      <c r="G13" s="12">
        <v>2.009812780565055</v>
      </c>
      <c r="H13" s="12">
        <v>1.5532787810450799</v>
      </c>
      <c r="I13" s="12">
        <v>3.6996230052670955</v>
      </c>
      <c r="J13" s="12">
        <v>1.306602353261213</v>
      </c>
      <c r="K13" s="66"/>
    </row>
    <row r="14" spans="1:11" x14ac:dyDescent="0.25">
      <c r="A14" s="101"/>
      <c r="B14" s="29" t="s">
        <v>116</v>
      </c>
      <c r="C14" s="12">
        <v>11.635135023345903</v>
      </c>
      <c r="D14" s="12">
        <v>7.9880079414279725</v>
      </c>
      <c r="E14" s="12">
        <v>5.4644558804006724</v>
      </c>
      <c r="F14" s="12">
        <v>4.4974168839279089</v>
      </c>
      <c r="G14" s="12">
        <v>3.4677257360703311</v>
      </c>
      <c r="H14" s="12">
        <v>2.2239739575350166</v>
      </c>
      <c r="I14" s="12">
        <v>4.122312354874702</v>
      </c>
      <c r="J14" s="12">
        <v>2.2631500963105644</v>
      </c>
      <c r="K14" s="66"/>
    </row>
    <row r="15" spans="1:11" x14ac:dyDescent="0.25">
      <c r="A15" s="101"/>
      <c r="B15" s="29" t="s">
        <v>117</v>
      </c>
      <c r="C15" s="12">
        <v>20.208077584090351</v>
      </c>
      <c r="D15" s="12">
        <v>15.902883939085207</v>
      </c>
      <c r="E15" s="12">
        <v>10.815833235332137</v>
      </c>
      <c r="F15" s="12">
        <v>5.7364816830164083</v>
      </c>
      <c r="G15" s="12">
        <v>5.024713386246642</v>
      </c>
      <c r="H15" s="12">
        <v>2.992110771799267</v>
      </c>
      <c r="I15" s="12">
        <v>4.6319139628978645</v>
      </c>
      <c r="J15" s="12">
        <v>2.5771123719548621</v>
      </c>
      <c r="K15" s="66"/>
    </row>
    <row r="16" spans="1:11" x14ac:dyDescent="0.25">
      <c r="A16" s="101"/>
      <c r="B16" s="18" t="s">
        <v>118</v>
      </c>
      <c r="C16" s="12" t="s">
        <v>119</v>
      </c>
      <c r="D16" s="12" t="s">
        <v>119</v>
      </c>
      <c r="E16" s="12" t="s">
        <v>119</v>
      </c>
      <c r="F16" s="12" t="s">
        <v>119</v>
      </c>
      <c r="G16" s="12" t="s">
        <v>119</v>
      </c>
      <c r="H16" s="12">
        <v>4.768009889737403</v>
      </c>
      <c r="I16" s="12">
        <v>5.2876352633868571</v>
      </c>
      <c r="J16" s="12">
        <v>4.212546507339809</v>
      </c>
      <c r="K16" s="66"/>
    </row>
    <row r="17" spans="1:11" x14ac:dyDescent="0.25">
      <c r="A17" s="101"/>
      <c r="B17" s="29" t="s">
        <v>120</v>
      </c>
      <c r="C17" s="12">
        <v>19.793703900576364</v>
      </c>
      <c r="D17" s="12">
        <v>15.063125195229393</v>
      </c>
      <c r="E17" s="12">
        <v>11.272294264411698</v>
      </c>
      <c r="F17" s="12">
        <v>7.8302283702801416</v>
      </c>
      <c r="G17" s="12">
        <v>5.7261183573702752</v>
      </c>
      <c r="H17" s="12">
        <v>3.7527977614248407</v>
      </c>
      <c r="I17" s="12">
        <v>5.0612505155994736</v>
      </c>
      <c r="J17" s="12">
        <v>2.3230307408758515</v>
      </c>
      <c r="K17" s="66"/>
    </row>
    <row r="18" spans="1:11" x14ac:dyDescent="0.25">
      <c r="A18" s="101"/>
      <c r="B18" s="29" t="s">
        <v>121</v>
      </c>
      <c r="C18" s="12">
        <v>25.249398785254517</v>
      </c>
      <c r="D18" s="12">
        <v>24.475372622877366</v>
      </c>
      <c r="E18" s="12">
        <v>18.916069213244324</v>
      </c>
      <c r="F18" s="12">
        <v>10.071448284952814</v>
      </c>
      <c r="G18" s="12">
        <v>7.9799733302977574</v>
      </c>
      <c r="H18" s="12">
        <v>4.4144105272347245</v>
      </c>
      <c r="I18" s="12">
        <v>5.9962788299665375</v>
      </c>
      <c r="J18" s="12">
        <v>3.3153961923321895</v>
      </c>
      <c r="K18" s="66"/>
    </row>
    <row r="19" spans="1:11" x14ac:dyDescent="0.25">
      <c r="A19" s="101"/>
      <c r="B19" s="29" t="s">
        <v>122</v>
      </c>
      <c r="C19" s="12">
        <v>21.158656361897926</v>
      </c>
      <c r="D19" s="12">
        <v>15.680094967210575</v>
      </c>
      <c r="E19" s="12">
        <v>11.549043527915488</v>
      </c>
      <c r="F19" s="12">
        <v>7.6006163770668751</v>
      </c>
      <c r="G19" s="12">
        <v>4.5678474224923091</v>
      </c>
      <c r="H19" s="12">
        <v>3.3471891824214346</v>
      </c>
      <c r="I19" s="12">
        <v>4.8245570866141732</v>
      </c>
      <c r="J19" s="12">
        <v>1.2439376640612039</v>
      </c>
      <c r="K19" s="66"/>
    </row>
    <row r="20" spans="1:11" x14ac:dyDescent="0.25">
      <c r="A20" s="101"/>
      <c r="B20" s="29" t="s">
        <v>123</v>
      </c>
      <c r="C20" s="12">
        <v>12.654043706525652</v>
      </c>
      <c r="D20" s="12">
        <v>10.083271986060913</v>
      </c>
      <c r="E20" s="12">
        <v>9.3924365286224543</v>
      </c>
      <c r="F20" s="12">
        <v>5.3410727141828653</v>
      </c>
      <c r="G20" s="12">
        <v>4.8004986078588985</v>
      </c>
      <c r="H20" s="12">
        <v>3.3455689805142637</v>
      </c>
      <c r="I20" s="12">
        <v>4.0127176828838387</v>
      </c>
      <c r="J20" s="12">
        <v>2.1392054537790672</v>
      </c>
      <c r="K20" s="66"/>
    </row>
    <row r="21" spans="1:11" x14ac:dyDescent="0.25">
      <c r="A21" s="101"/>
      <c r="B21" s="29" t="s">
        <v>124</v>
      </c>
      <c r="C21" s="12">
        <v>9.8400041422875777</v>
      </c>
      <c r="D21" s="12">
        <v>9.1528861311083656</v>
      </c>
      <c r="E21" s="12">
        <v>3.4613150042835619</v>
      </c>
      <c r="F21" s="12">
        <v>1.4622833744105261</v>
      </c>
      <c r="G21" s="12">
        <v>1.4796109420157659</v>
      </c>
      <c r="H21" s="12">
        <v>1.1135098284285878</v>
      </c>
      <c r="I21" s="12">
        <v>2.2953933829349373</v>
      </c>
      <c r="J21" s="12">
        <v>1.0570452715273471</v>
      </c>
      <c r="K21" s="66"/>
    </row>
    <row r="22" spans="1:11" x14ac:dyDescent="0.25">
      <c r="A22" s="101"/>
      <c r="B22" s="29" t="s">
        <v>125</v>
      </c>
      <c r="C22" s="12">
        <v>4.4570631982146169</v>
      </c>
      <c r="D22" s="12">
        <v>5.0660641730587992</v>
      </c>
      <c r="E22" s="12">
        <v>1.8902188383835288</v>
      </c>
      <c r="F22" s="12">
        <v>2.9701655591166158</v>
      </c>
      <c r="G22" s="12">
        <v>1.5300766817499807</v>
      </c>
      <c r="H22" s="12">
        <v>0.67554615844839294</v>
      </c>
      <c r="I22" s="12">
        <v>1.8593678372969287</v>
      </c>
      <c r="J22" s="12">
        <v>1.0387105661936906</v>
      </c>
      <c r="K22" s="66"/>
    </row>
    <row r="23" spans="1:11" x14ac:dyDescent="0.25">
      <c r="A23" s="131"/>
      <c r="B23" s="11" t="s">
        <v>95</v>
      </c>
      <c r="C23" s="12">
        <f>'12'!C9</f>
        <v>12.428764084844367</v>
      </c>
      <c r="D23" s="12">
        <f>'12'!D9</f>
        <v>9.6625454956991188</v>
      </c>
      <c r="E23" s="12">
        <f>'12'!E9</f>
        <v>7.896993952640476</v>
      </c>
      <c r="F23" s="12">
        <f>'12'!F9</f>
        <v>4.3340279540495148</v>
      </c>
      <c r="G23" s="12">
        <f>'12'!G9</f>
        <v>3.3757671674917846</v>
      </c>
      <c r="H23" s="12">
        <f>'12'!H9</f>
        <v>2.3170760065998537</v>
      </c>
      <c r="I23" s="12">
        <f>'12'!I9</f>
        <v>4.2810571539230873</v>
      </c>
      <c r="J23" s="12">
        <f>'12'!J9</f>
        <v>2.0015849253483249</v>
      </c>
    </row>
    <row r="24" spans="1:11" x14ac:dyDescent="0.25">
      <c r="A24" s="124" t="s">
        <v>145</v>
      </c>
      <c r="B24" s="29" t="s">
        <v>109</v>
      </c>
      <c r="C24" s="12">
        <v>4.4227035245380328</v>
      </c>
      <c r="D24" s="12">
        <v>2.1051155407864068</v>
      </c>
      <c r="E24" s="12">
        <v>1.6695720165492078</v>
      </c>
      <c r="F24" s="12">
        <v>1.3346065635116164</v>
      </c>
      <c r="G24" s="12">
        <v>0.9741368564820444</v>
      </c>
      <c r="H24" s="12">
        <v>0.50336826137635915</v>
      </c>
      <c r="I24" s="12">
        <v>2.2733149690201406</v>
      </c>
      <c r="J24" s="12">
        <v>0.98483237669199297</v>
      </c>
      <c r="K24" s="66"/>
    </row>
    <row r="25" spans="1:11" x14ac:dyDescent="0.25">
      <c r="A25" s="125"/>
      <c r="B25" s="29" t="s">
        <v>110</v>
      </c>
      <c r="C25" s="12">
        <v>3.2265389757381788</v>
      </c>
      <c r="D25" s="12">
        <v>2.4820352715666085</v>
      </c>
      <c r="E25" s="12">
        <v>1.4819579795714097</v>
      </c>
      <c r="F25" s="12">
        <v>0.55966124882190771</v>
      </c>
      <c r="G25" s="12">
        <v>0.59763959952150458</v>
      </c>
      <c r="H25" s="12">
        <v>0.61432311072807178</v>
      </c>
      <c r="I25" s="12">
        <v>3.0720956226999965</v>
      </c>
      <c r="J25" s="12">
        <v>1.5208149969362927</v>
      </c>
      <c r="K25" s="66"/>
    </row>
    <row r="26" spans="1:11" x14ac:dyDescent="0.25">
      <c r="A26" s="125"/>
      <c r="B26" s="29" t="s">
        <v>111</v>
      </c>
      <c r="C26" s="12">
        <v>1.0059239189497735</v>
      </c>
      <c r="D26" s="12">
        <v>0.62906070820647253</v>
      </c>
      <c r="E26" s="12">
        <v>0.54512394507107198</v>
      </c>
      <c r="F26" s="12">
        <v>0.38864835535403786</v>
      </c>
      <c r="G26" s="12">
        <v>0.34741236064397801</v>
      </c>
      <c r="H26" s="12">
        <v>0.58041297902292355</v>
      </c>
      <c r="I26" s="12">
        <v>1.9388560071785206</v>
      </c>
      <c r="J26" s="12">
        <v>1.1184464640892038</v>
      </c>
      <c r="K26" s="66"/>
    </row>
    <row r="27" spans="1:11" x14ac:dyDescent="0.25">
      <c r="A27" s="125"/>
      <c r="B27" s="29" t="s">
        <v>112</v>
      </c>
      <c r="C27" s="12">
        <v>2.4926715490774636</v>
      </c>
      <c r="D27" s="12">
        <v>3.7127227708433699</v>
      </c>
      <c r="E27" s="12">
        <v>1.471173290888844</v>
      </c>
      <c r="F27" s="12">
        <v>0.69760279954038351</v>
      </c>
      <c r="G27" s="12">
        <v>0.4224313091149996</v>
      </c>
      <c r="H27" s="12">
        <v>0.71839607255062665</v>
      </c>
      <c r="I27" s="12">
        <v>1.4649745631933737</v>
      </c>
      <c r="J27" s="12">
        <v>0.8570906646945623</v>
      </c>
      <c r="K27" s="66"/>
    </row>
    <row r="28" spans="1:11" x14ac:dyDescent="0.25">
      <c r="A28" s="125"/>
      <c r="B28" s="29" t="s">
        <v>113</v>
      </c>
      <c r="C28" s="12">
        <v>4.0824086508227655</v>
      </c>
      <c r="D28" s="12">
        <v>3.5166386993861916</v>
      </c>
      <c r="E28" s="12">
        <v>2.126565074365081</v>
      </c>
      <c r="F28" s="12">
        <v>1.3786988549981247</v>
      </c>
      <c r="G28" s="12">
        <v>1.0561158860057052</v>
      </c>
      <c r="H28" s="12">
        <v>0.65019677669384446</v>
      </c>
      <c r="I28" s="12">
        <v>1.5233096466110543</v>
      </c>
      <c r="J28" s="12">
        <v>0.95518587650091269</v>
      </c>
      <c r="K28" s="66"/>
    </row>
    <row r="29" spans="1:11" x14ac:dyDescent="0.25">
      <c r="A29" s="125"/>
      <c r="B29" s="29" t="s">
        <v>114</v>
      </c>
      <c r="C29" s="12">
        <v>3.2742098747429997</v>
      </c>
      <c r="D29" s="12">
        <v>2.4447377828450723</v>
      </c>
      <c r="E29" s="12">
        <v>2.1809846605473884</v>
      </c>
      <c r="F29" s="12">
        <v>1.1994312682656221</v>
      </c>
      <c r="G29" s="12">
        <v>0.72042152723540176</v>
      </c>
      <c r="H29" s="12">
        <v>0.51612539640647603</v>
      </c>
      <c r="I29" s="12">
        <v>1.9732266168163031</v>
      </c>
      <c r="J29" s="12">
        <v>0.66429353809060343</v>
      </c>
      <c r="K29" s="66"/>
    </row>
    <row r="30" spans="1:11" x14ac:dyDescent="0.25">
      <c r="A30" s="125"/>
      <c r="B30" s="18" t="s">
        <v>115</v>
      </c>
      <c r="C30" s="12">
        <v>2.0505233783817198</v>
      </c>
      <c r="D30" s="12">
        <v>1.8015778187166038</v>
      </c>
      <c r="E30" s="12">
        <v>1.3668898378852421</v>
      </c>
      <c r="F30" s="12">
        <v>0.67858525120993307</v>
      </c>
      <c r="G30" s="12">
        <v>0.58935043795300934</v>
      </c>
      <c r="H30" s="12">
        <v>0.50642366691692731</v>
      </c>
      <c r="I30" s="12">
        <v>1.4980674465554253</v>
      </c>
      <c r="J30" s="12">
        <v>0.54804489237286891</v>
      </c>
      <c r="K30" s="66"/>
    </row>
    <row r="31" spans="1:11" x14ac:dyDescent="0.25">
      <c r="A31" s="125"/>
      <c r="B31" s="29" t="s">
        <v>116</v>
      </c>
      <c r="C31" s="12">
        <v>2.9546309521666414</v>
      </c>
      <c r="D31" s="12">
        <v>2.1504318277143155</v>
      </c>
      <c r="E31" s="12">
        <v>1.2687226981009598</v>
      </c>
      <c r="F31" s="12">
        <v>1.2205702916833994</v>
      </c>
      <c r="G31" s="12">
        <v>0.95131757923738158</v>
      </c>
      <c r="H31" s="12">
        <v>0.73644038080203844</v>
      </c>
      <c r="I31" s="12">
        <v>1.5033125351088283</v>
      </c>
      <c r="J31" s="12">
        <v>0.63613205815411467</v>
      </c>
      <c r="K31" s="66"/>
    </row>
    <row r="32" spans="1:11" x14ac:dyDescent="0.25">
      <c r="A32" s="125"/>
      <c r="B32" s="29" t="s">
        <v>117</v>
      </c>
      <c r="C32" s="12">
        <v>6.020835728786281</v>
      </c>
      <c r="D32" s="12">
        <v>4.470625446942317</v>
      </c>
      <c r="E32" s="12">
        <v>2.6006243452134714</v>
      </c>
      <c r="F32" s="12">
        <v>1.6051619735642828</v>
      </c>
      <c r="G32" s="12">
        <v>1.4015240849311181</v>
      </c>
      <c r="H32" s="12">
        <v>0.88119166639617585</v>
      </c>
      <c r="I32" s="12">
        <v>1.5910822943245888</v>
      </c>
      <c r="J32" s="12">
        <v>0.81787517184657377</v>
      </c>
      <c r="K32" s="66"/>
    </row>
    <row r="33" spans="1:11" x14ac:dyDescent="0.25">
      <c r="A33" s="125"/>
      <c r="B33" s="18" t="s">
        <v>118</v>
      </c>
      <c r="C33" s="12" t="s">
        <v>119</v>
      </c>
      <c r="D33" s="12" t="s">
        <v>119</v>
      </c>
      <c r="E33" s="12" t="s">
        <v>119</v>
      </c>
      <c r="F33" s="12" t="s">
        <v>119</v>
      </c>
      <c r="G33" s="12" t="s">
        <v>119</v>
      </c>
      <c r="H33" s="12">
        <v>1.2312004263816263</v>
      </c>
      <c r="I33" s="12">
        <v>1.8725093838398412</v>
      </c>
      <c r="J33" s="12">
        <v>1.3894822939281815</v>
      </c>
      <c r="K33" s="66"/>
    </row>
    <row r="34" spans="1:11" x14ac:dyDescent="0.25">
      <c r="A34" s="125"/>
      <c r="B34" s="29" t="s">
        <v>120</v>
      </c>
      <c r="C34" s="12">
        <v>6.0962063852595065</v>
      </c>
      <c r="D34" s="12">
        <v>4.260771376340303</v>
      </c>
      <c r="E34" s="12">
        <v>3.3069180743543285</v>
      </c>
      <c r="F34" s="12">
        <v>2.0980982979390923</v>
      </c>
      <c r="G34" s="12">
        <v>1.4963472163318883</v>
      </c>
      <c r="H34" s="12">
        <v>1.0648746794635149</v>
      </c>
      <c r="I34" s="12">
        <v>1.6312108302619845</v>
      </c>
      <c r="J34" s="12">
        <v>0.84173256991002587</v>
      </c>
      <c r="K34" s="66"/>
    </row>
    <row r="35" spans="1:11" x14ac:dyDescent="0.25">
      <c r="A35" s="125"/>
      <c r="B35" s="29" t="s">
        <v>121</v>
      </c>
      <c r="C35" s="12">
        <v>8.3211085527827038</v>
      </c>
      <c r="D35" s="12">
        <v>8.2257317674276678</v>
      </c>
      <c r="E35" s="12">
        <v>5.8681811760327856</v>
      </c>
      <c r="F35" s="12">
        <v>2.6794261478426775</v>
      </c>
      <c r="G35" s="12">
        <v>1.9249860272434767</v>
      </c>
      <c r="H35" s="12">
        <v>1.144433519682363</v>
      </c>
      <c r="I35" s="12">
        <v>1.7435414005306522</v>
      </c>
      <c r="J35" s="12">
        <v>0.99845089375481444</v>
      </c>
      <c r="K35" s="66"/>
    </row>
    <row r="36" spans="1:11" x14ac:dyDescent="0.25">
      <c r="A36" s="125"/>
      <c r="B36" s="29" t="s">
        <v>122</v>
      </c>
      <c r="C36" s="12">
        <v>5.8024354863872727</v>
      </c>
      <c r="D36" s="12">
        <v>4.6883068908066159</v>
      </c>
      <c r="E36" s="12">
        <v>2.8215825431629256</v>
      </c>
      <c r="F36" s="12">
        <v>1.9009409701293662</v>
      </c>
      <c r="G36" s="12">
        <v>1.1979449897618464</v>
      </c>
      <c r="H36" s="12">
        <v>0.703454669925621</v>
      </c>
      <c r="I36" s="12">
        <v>1.6902856199255518</v>
      </c>
      <c r="J36" s="12">
        <v>0.32543463869836836</v>
      </c>
      <c r="K36" s="66"/>
    </row>
    <row r="37" spans="1:11" x14ac:dyDescent="0.25">
      <c r="A37" s="125"/>
      <c r="B37" s="29" t="s">
        <v>123</v>
      </c>
      <c r="C37" s="12">
        <v>3.2584847918051434</v>
      </c>
      <c r="D37" s="12">
        <v>2.5076766925343672</v>
      </c>
      <c r="E37" s="12">
        <v>2.2677794787897718</v>
      </c>
      <c r="F37" s="12">
        <v>1.3278763290686906</v>
      </c>
      <c r="G37" s="12">
        <v>1.3279042175343858</v>
      </c>
      <c r="H37" s="12">
        <v>0.86611871874437107</v>
      </c>
      <c r="I37" s="12">
        <v>1.6159953040056785</v>
      </c>
      <c r="J37" s="12">
        <v>0.79058529553043722</v>
      </c>
      <c r="K37" s="66"/>
    </row>
    <row r="38" spans="1:11" x14ac:dyDescent="0.25">
      <c r="A38" s="125"/>
      <c r="B38" s="29" t="s">
        <v>124</v>
      </c>
      <c r="C38" s="12">
        <v>2.876565950639939</v>
      </c>
      <c r="D38" s="12">
        <v>2.6771336802717443</v>
      </c>
      <c r="E38" s="12">
        <v>0.90043941992592247</v>
      </c>
      <c r="F38" s="12">
        <v>0.3630086021002733</v>
      </c>
      <c r="G38" s="12">
        <v>0.57700169911865518</v>
      </c>
      <c r="H38" s="12">
        <v>0.19135175844418392</v>
      </c>
      <c r="I38" s="12">
        <v>1.0522474392100574</v>
      </c>
      <c r="J38" s="12">
        <v>0.44060865992465836</v>
      </c>
      <c r="K38" s="66"/>
    </row>
    <row r="39" spans="1:11" x14ac:dyDescent="0.25">
      <c r="A39" s="125"/>
      <c r="B39" s="29" t="s">
        <v>125</v>
      </c>
      <c r="C39" s="12">
        <v>1.5717580031896512</v>
      </c>
      <c r="D39" s="12">
        <v>1.4215711753392459</v>
      </c>
      <c r="E39" s="12">
        <v>0.89588131455687636</v>
      </c>
      <c r="F39" s="12">
        <v>0.55336022470046919</v>
      </c>
      <c r="G39" s="12">
        <v>0.39967605048186472</v>
      </c>
      <c r="H39" s="12">
        <v>0.19212658489581244</v>
      </c>
      <c r="I39" s="12">
        <v>1.0905041796531274</v>
      </c>
      <c r="J39" s="12">
        <v>0.54318005072584419</v>
      </c>
      <c r="K39" s="66"/>
    </row>
    <row r="40" spans="1:11" x14ac:dyDescent="0.25">
      <c r="A40" s="126"/>
      <c r="B40" s="11" t="s">
        <v>95</v>
      </c>
      <c r="C40" s="12">
        <f>'12'!C12</f>
        <v>3.5512862397364744</v>
      </c>
      <c r="D40" s="12">
        <f>'12'!D12</f>
        <v>2.8780517958347325</v>
      </c>
      <c r="E40" s="12">
        <f>'12'!E12</f>
        <v>2.0788452184680879</v>
      </c>
      <c r="F40" s="12">
        <f>'12'!F12</f>
        <v>1.174390047908956</v>
      </c>
      <c r="G40" s="12">
        <f>'12'!G12</f>
        <v>0.91003054176314824</v>
      </c>
      <c r="H40" s="12">
        <f>'12'!H12</f>
        <v>0.67547574255170884</v>
      </c>
      <c r="I40" s="12">
        <f>'12'!I12</f>
        <v>1.6461786156716425</v>
      </c>
      <c r="J40" s="12">
        <f>'12'!J12</f>
        <v>0.72398369146709762</v>
      </c>
    </row>
    <row r="41" spans="1:11" x14ac:dyDescent="0.25">
      <c r="A41" s="124" t="s">
        <v>146</v>
      </c>
      <c r="B41" s="29" t="s">
        <v>109</v>
      </c>
      <c r="C41" s="12">
        <v>2.189688110597412</v>
      </c>
      <c r="D41" s="12">
        <v>1.0004073299928136</v>
      </c>
      <c r="E41" s="12">
        <v>0.81824687658113382</v>
      </c>
      <c r="F41" s="12">
        <v>0.64813318819880905</v>
      </c>
      <c r="G41" s="12">
        <v>0.6305967587775072</v>
      </c>
      <c r="H41" s="12">
        <v>0.20736326881652892</v>
      </c>
      <c r="I41" s="12">
        <v>1.4489425796248392</v>
      </c>
      <c r="J41" s="12">
        <v>0.53835888220141737</v>
      </c>
      <c r="K41" s="66"/>
    </row>
    <row r="42" spans="1:11" x14ac:dyDescent="0.25">
      <c r="A42" s="125"/>
      <c r="B42" s="29" t="s">
        <v>110</v>
      </c>
      <c r="C42" s="12">
        <v>1.5627743029786649</v>
      </c>
      <c r="D42" s="12">
        <v>1.2088395211241376</v>
      </c>
      <c r="E42" s="12">
        <v>0.66839943020953141</v>
      </c>
      <c r="F42" s="12">
        <v>0.26274376142805522</v>
      </c>
      <c r="G42" s="12">
        <v>0.29546713166923738</v>
      </c>
      <c r="H42" s="12">
        <v>0.43098410475505911</v>
      </c>
      <c r="I42" s="12">
        <v>2.286301114923432</v>
      </c>
      <c r="J42" s="12">
        <v>0.80124114929053214</v>
      </c>
      <c r="K42" s="66"/>
    </row>
    <row r="43" spans="1:11" x14ac:dyDescent="0.25">
      <c r="A43" s="125"/>
      <c r="B43" s="29" t="s">
        <v>111</v>
      </c>
      <c r="C43" s="12">
        <v>0.28586790444652521</v>
      </c>
      <c r="D43" s="12">
        <v>0.31705871951272718</v>
      </c>
      <c r="E43" s="12">
        <v>0.23596870899625691</v>
      </c>
      <c r="F43" s="12">
        <v>0.24743079991601061</v>
      </c>
      <c r="G43" s="12">
        <v>0.15198144768829044</v>
      </c>
      <c r="H43" s="12">
        <v>0.36679163769200668</v>
      </c>
      <c r="I43" s="12">
        <v>1.463911618039103</v>
      </c>
      <c r="J43" s="12">
        <v>0.7783179449164479</v>
      </c>
      <c r="K43" s="66"/>
    </row>
    <row r="44" spans="1:11" x14ac:dyDescent="0.25">
      <c r="A44" s="125"/>
      <c r="B44" s="29" t="s">
        <v>112</v>
      </c>
      <c r="C44" s="12">
        <v>1.132070618471378</v>
      </c>
      <c r="D44" s="12">
        <v>1.9617403344383955</v>
      </c>
      <c r="E44" s="12">
        <v>0.73581766474428267</v>
      </c>
      <c r="F44" s="12">
        <v>0.44593029496633851</v>
      </c>
      <c r="G44" s="12">
        <v>0.17442744843620689</v>
      </c>
      <c r="H44" s="12">
        <v>0.34322778499811585</v>
      </c>
      <c r="I44" s="12">
        <v>0.94460917886297535</v>
      </c>
      <c r="J44" s="12">
        <v>0.46134413489222525</v>
      </c>
      <c r="K44" s="66"/>
    </row>
    <row r="45" spans="1:11" x14ac:dyDescent="0.25">
      <c r="A45" s="125"/>
      <c r="B45" s="29" t="s">
        <v>113</v>
      </c>
      <c r="C45" s="12">
        <v>1.620555611321457</v>
      </c>
      <c r="D45" s="12">
        <v>1.7694996158508183</v>
      </c>
      <c r="E45" s="12">
        <v>0.92265194769542558</v>
      </c>
      <c r="F45" s="12">
        <v>0.56638687201323845</v>
      </c>
      <c r="G45" s="12">
        <v>0.5082010583163985</v>
      </c>
      <c r="H45" s="12">
        <v>0.27894076069298823</v>
      </c>
      <c r="I45" s="12">
        <v>0.95238217021295513</v>
      </c>
      <c r="J45" s="12">
        <v>0.64452455269679554</v>
      </c>
      <c r="K45" s="66"/>
    </row>
    <row r="46" spans="1:11" x14ac:dyDescent="0.25">
      <c r="A46" s="125"/>
      <c r="B46" s="29" t="s">
        <v>114</v>
      </c>
      <c r="C46" s="12">
        <v>1.3326380921496717</v>
      </c>
      <c r="D46" s="12">
        <v>1.1747054778523884</v>
      </c>
      <c r="E46" s="12">
        <v>1.0118960799854875</v>
      </c>
      <c r="F46" s="12">
        <v>0.60243871432267815</v>
      </c>
      <c r="G46" s="12">
        <v>0.3231792799811804</v>
      </c>
      <c r="H46" s="12">
        <v>0.27289268813377809</v>
      </c>
      <c r="I46" s="12">
        <v>1.2693361631668187</v>
      </c>
      <c r="J46" s="12">
        <v>0.39638138324431577</v>
      </c>
      <c r="K46" s="66"/>
    </row>
    <row r="47" spans="1:11" x14ac:dyDescent="0.25">
      <c r="A47" s="125"/>
      <c r="B47" s="18" t="s">
        <v>115</v>
      </c>
      <c r="C47" s="12">
        <v>0.96426404337488991</v>
      </c>
      <c r="D47" s="12">
        <v>0.97642111435093781</v>
      </c>
      <c r="E47" s="12">
        <v>0.55259995996302214</v>
      </c>
      <c r="F47" s="12">
        <v>0.31822644470535022</v>
      </c>
      <c r="G47" s="12">
        <v>0.28983459643484816</v>
      </c>
      <c r="H47" s="12">
        <v>0.29601387711738525</v>
      </c>
      <c r="I47" s="12">
        <v>1.0117732764651426</v>
      </c>
      <c r="J47" s="12">
        <v>0.37098454502945932</v>
      </c>
      <c r="K47" s="66"/>
    </row>
    <row r="48" spans="1:11" x14ac:dyDescent="0.25">
      <c r="A48" s="125"/>
      <c r="B48" s="29" t="s">
        <v>116</v>
      </c>
      <c r="C48" s="12">
        <v>1.2419472678901906</v>
      </c>
      <c r="D48" s="12">
        <v>1.0464521737313655</v>
      </c>
      <c r="E48" s="12">
        <v>0.5809072716587349</v>
      </c>
      <c r="F48" s="12">
        <v>0.55972040062531425</v>
      </c>
      <c r="G48" s="12">
        <v>0.4612664804970244</v>
      </c>
      <c r="H48" s="12">
        <v>0.43117003067545878</v>
      </c>
      <c r="I48" s="12">
        <v>0.89434187848288127</v>
      </c>
      <c r="J48" s="12">
        <v>0.32795935670775078</v>
      </c>
      <c r="K48" s="66"/>
    </row>
    <row r="49" spans="1:11" x14ac:dyDescent="0.25">
      <c r="A49" s="125"/>
      <c r="B49" s="29" t="s">
        <v>117</v>
      </c>
      <c r="C49" s="12">
        <v>2.8075406878879319</v>
      </c>
      <c r="D49" s="12">
        <v>2.1238234406107437</v>
      </c>
      <c r="E49" s="12">
        <v>1.0636836661943421</v>
      </c>
      <c r="F49" s="12">
        <v>0.7596361068357611</v>
      </c>
      <c r="G49" s="12">
        <v>0.68153596768242153</v>
      </c>
      <c r="H49" s="12">
        <v>0.45023782433602083</v>
      </c>
      <c r="I49" s="12">
        <v>0.97160933361292912</v>
      </c>
      <c r="J49" s="12">
        <v>0.48535641371580551</v>
      </c>
      <c r="K49" s="66"/>
    </row>
    <row r="50" spans="1:11" x14ac:dyDescent="0.25">
      <c r="A50" s="125"/>
      <c r="B50" s="18" t="s">
        <v>118</v>
      </c>
      <c r="C50" s="12" t="s">
        <v>119</v>
      </c>
      <c r="D50" s="12" t="s">
        <v>119</v>
      </c>
      <c r="E50" s="12" t="s">
        <v>119</v>
      </c>
      <c r="F50" s="12" t="s">
        <v>119</v>
      </c>
      <c r="G50" s="12" t="s">
        <v>119</v>
      </c>
      <c r="H50" s="12">
        <v>0.65713555155987735</v>
      </c>
      <c r="I50" s="12">
        <v>1.0203297666796063</v>
      </c>
      <c r="J50" s="12">
        <v>0.83407385817374369</v>
      </c>
      <c r="K50" s="66"/>
    </row>
    <row r="51" spans="1:11" x14ac:dyDescent="0.25">
      <c r="A51" s="125"/>
      <c r="B51" s="29" t="s">
        <v>120</v>
      </c>
      <c r="C51" s="12">
        <v>2.7997407637430678</v>
      </c>
      <c r="D51" s="12">
        <v>1.9030342391706738</v>
      </c>
      <c r="E51" s="12">
        <v>1.5224184033493695</v>
      </c>
      <c r="F51" s="12">
        <v>0.90110748562138543</v>
      </c>
      <c r="G51" s="12">
        <v>0.68102888871212175</v>
      </c>
      <c r="H51" s="12">
        <v>0.5271656004317532</v>
      </c>
      <c r="I51" s="12">
        <v>0.93728207665536767</v>
      </c>
      <c r="J51" s="12">
        <v>0.50977374003932163</v>
      </c>
      <c r="K51" s="66"/>
    </row>
    <row r="52" spans="1:11" x14ac:dyDescent="0.25">
      <c r="A52" s="125"/>
      <c r="B52" s="29" t="s">
        <v>121</v>
      </c>
      <c r="C52" s="12">
        <v>3.9331558952271148</v>
      </c>
      <c r="D52" s="12">
        <v>4.0457401666513393</v>
      </c>
      <c r="E52" s="12">
        <v>2.6441434570713249</v>
      </c>
      <c r="F52" s="12">
        <v>1.1320422296902273</v>
      </c>
      <c r="G52" s="12">
        <v>0.77019997343030799</v>
      </c>
      <c r="H52" s="12">
        <v>0.51013006376440784</v>
      </c>
      <c r="I52" s="12">
        <v>0.87094101434976012</v>
      </c>
      <c r="J52" s="12">
        <v>0.51390287156311365</v>
      </c>
      <c r="K52" s="66"/>
    </row>
    <row r="53" spans="1:11" x14ac:dyDescent="0.25">
      <c r="A53" s="125"/>
      <c r="B53" s="29" t="s">
        <v>122</v>
      </c>
      <c r="C53" s="12">
        <v>2.4761328370710824</v>
      </c>
      <c r="D53" s="12">
        <v>2.1222257549485404</v>
      </c>
      <c r="E53" s="12">
        <v>1.1731753538193326</v>
      </c>
      <c r="F53" s="12">
        <v>0.82961377719044238</v>
      </c>
      <c r="G53" s="12">
        <v>0.58829415656657291</v>
      </c>
      <c r="H53" s="12">
        <v>0.31043585079715896</v>
      </c>
      <c r="I53" s="12">
        <v>0.9856016873124237</v>
      </c>
      <c r="J53" s="12">
        <v>0.14057597926406029</v>
      </c>
      <c r="K53" s="66"/>
    </row>
    <row r="54" spans="1:11" x14ac:dyDescent="0.25">
      <c r="A54" s="125"/>
      <c r="B54" s="29" t="s">
        <v>123</v>
      </c>
      <c r="C54" s="12">
        <v>1.3737359928600468</v>
      </c>
      <c r="D54" s="12">
        <v>1.0316149997743127</v>
      </c>
      <c r="E54" s="12">
        <v>0.92835210846165039</v>
      </c>
      <c r="F54" s="12">
        <v>0.57141344722612841</v>
      </c>
      <c r="G54" s="12">
        <v>0.6171944553951435</v>
      </c>
      <c r="H54" s="12">
        <v>0.40828664963487393</v>
      </c>
      <c r="I54" s="12">
        <v>1.0229231574322262</v>
      </c>
      <c r="J54" s="12">
        <v>0.47844931897655307</v>
      </c>
      <c r="K54" s="66"/>
    </row>
    <row r="55" spans="1:11" x14ac:dyDescent="0.25">
      <c r="A55" s="125"/>
      <c r="B55" s="29" t="s">
        <v>124</v>
      </c>
      <c r="C55" s="12">
        <v>1.315627127678368</v>
      </c>
      <c r="D55" s="12">
        <v>1.3756567023150548</v>
      </c>
      <c r="E55" s="12">
        <v>0.41906457203267217</v>
      </c>
      <c r="F55" s="12">
        <v>0.16191546872743456</v>
      </c>
      <c r="G55" s="12">
        <v>0.32275504040416775</v>
      </c>
      <c r="H55" s="12">
        <v>5.1421544223713998E-2</v>
      </c>
      <c r="I55" s="12">
        <v>0.79072768208385458</v>
      </c>
      <c r="J55" s="12">
        <v>0.26690222741043346</v>
      </c>
      <c r="K55" s="66"/>
    </row>
    <row r="56" spans="1:11" x14ac:dyDescent="0.25">
      <c r="A56" s="125"/>
      <c r="B56" s="29" t="s">
        <v>125</v>
      </c>
      <c r="C56" s="12">
        <v>0.77893617540748072</v>
      </c>
      <c r="D56" s="12">
        <v>0.70953390670556993</v>
      </c>
      <c r="E56" s="12">
        <v>0.63773074583659828</v>
      </c>
      <c r="F56" s="12">
        <v>0.20700968646898865</v>
      </c>
      <c r="G56" s="12">
        <v>0.26469641537047839</v>
      </c>
      <c r="H56" s="12">
        <v>0.11694049649734095</v>
      </c>
      <c r="I56" s="12">
        <v>0.86209701569208763</v>
      </c>
      <c r="J56" s="12">
        <v>0.44687454642253654</v>
      </c>
      <c r="K56" s="66"/>
    </row>
    <row r="57" spans="1:11" x14ac:dyDescent="0.25">
      <c r="A57" s="126"/>
      <c r="B57" s="11" t="s">
        <v>95</v>
      </c>
      <c r="C57" s="12">
        <f>'12'!C15</f>
        <v>1.602732353694982</v>
      </c>
      <c r="D57" s="12">
        <f>'12'!D15</f>
        <v>1.411212648745074</v>
      </c>
      <c r="E57" s="12">
        <f>'12'!E15</f>
        <v>0.90787516529209666</v>
      </c>
      <c r="F57" s="12">
        <f>'12'!F15</f>
        <v>0.5346658596982522</v>
      </c>
      <c r="G57" s="12">
        <f>'12'!G15</f>
        <v>0.42691925955152088</v>
      </c>
      <c r="H57" s="12">
        <f>'12'!H15</f>
        <v>0.35788862966222551</v>
      </c>
      <c r="I57" s="12">
        <f>'12'!I15</f>
        <v>1.0566487403597407</v>
      </c>
      <c r="J57" s="12">
        <f>'12'!J15</f>
        <v>0.44814988481722123</v>
      </c>
    </row>
    <row r="58" spans="1:11" x14ac:dyDescent="0.25">
      <c r="A58" s="14"/>
      <c r="B58" s="1"/>
      <c r="C58" s="15"/>
      <c r="D58" s="15"/>
      <c r="E58" s="15"/>
      <c r="F58" s="15"/>
      <c r="G58" s="15"/>
      <c r="H58" s="15"/>
      <c r="I58" s="16"/>
    </row>
    <row r="59" spans="1:11" x14ac:dyDescent="0.25">
      <c r="A59" s="119" t="s">
        <v>96</v>
      </c>
      <c r="B59" s="119"/>
      <c r="C59" s="119"/>
      <c r="D59" s="119"/>
      <c r="E59" s="119"/>
      <c r="F59" s="119"/>
      <c r="G59" s="119"/>
      <c r="H59" s="119"/>
      <c r="I59" s="119"/>
      <c r="J59" s="119"/>
    </row>
    <row r="60" spans="1:11" x14ac:dyDescent="0.25">
      <c r="A60" s="128" t="s">
        <v>45</v>
      </c>
      <c r="B60" s="128"/>
      <c r="C60" s="10">
        <v>2006</v>
      </c>
      <c r="D60" s="10">
        <v>2009</v>
      </c>
      <c r="E60" s="10">
        <v>2011</v>
      </c>
      <c r="F60" s="10">
        <v>2013</v>
      </c>
      <c r="G60" s="10">
        <v>2015</v>
      </c>
      <c r="H60" s="10">
        <v>2017</v>
      </c>
      <c r="I60" s="10">
        <v>2020</v>
      </c>
      <c r="J60" s="10">
        <v>2022</v>
      </c>
    </row>
    <row r="61" spans="1:11" ht="15" customHeight="1" x14ac:dyDescent="0.25">
      <c r="A61" s="100" t="s">
        <v>144</v>
      </c>
      <c r="B61" s="29" t="s">
        <v>109</v>
      </c>
      <c r="C61" s="12">
        <v>2.8295586579112575</v>
      </c>
      <c r="D61" s="12">
        <v>1.4139984656122084</v>
      </c>
      <c r="E61" s="12">
        <v>0.77228538436673211</v>
      </c>
      <c r="F61" s="12">
        <v>0.66630347229229203</v>
      </c>
      <c r="G61" s="12">
        <v>0.55921415514392481</v>
      </c>
      <c r="H61" s="12">
        <v>0.42599280474780099</v>
      </c>
      <c r="I61" s="12">
        <v>0.77171592914012199</v>
      </c>
      <c r="J61" s="12">
        <v>0.45022511461185188</v>
      </c>
      <c r="K61" s="66"/>
    </row>
    <row r="62" spans="1:11" x14ac:dyDescent="0.25">
      <c r="A62" s="101"/>
      <c r="B62" s="29" t="s">
        <v>110</v>
      </c>
      <c r="C62" s="12">
        <v>1.7166196769588109</v>
      </c>
      <c r="D62" s="12">
        <v>1.195322236385385</v>
      </c>
      <c r="E62" s="12">
        <v>0.63314885608973859</v>
      </c>
      <c r="F62" s="12">
        <v>0.36003668137078282</v>
      </c>
      <c r="G62" s="12">
        <v>0.4863198147227944</v>
      </c>
      <c r="H62" s="12">
        <v>0.27518804139432884</v>
      </c>
      <c r="I62" s="12">
        <v>0.60383928934101694</v>
      </c>
      <c r="J62" s="12">
        <v>1.0711578522918512</v>
      </c>
      <c r="K62" s="66"/>
    </row>
    <row r="63" spans="1:11" x14ac:dyDescent="0.25">
      <c r="A63" s="101"/>
      <c r="B63" s="29" t="s">
        <v>111</v>
      </c>
      <c r="C63" s="12">
        <v>1.4639938312425782</v>
      </c>
      <c r="D63" s="12">
        <v>0.49650260129045976</v>
      </c>
      <c r="E63" s="12">
        <v>0.40990910405238024</v>
      </c>
      <c r="F63" s="12">
        <v>0.30253801244361728</v>
      </c>
      <c r="G63" s="12">
        <v>0.38428670566831968</v>
      </c>
      <c r="H63" s="12">
        <v>0.35795063243455305</v>
      </c>
      <c r="I63" s="12">
        <v>0.48377599897849682</v>
      </c>
      <c r="J63" s="12">
        <v>0.41208251993288708</v>
      </c>
      <c r="K63" s="66"/>
    </row>
    <row r="64" spans="1:11" x14ac:dyDescent="0.25">
      <c r="A64" s="101"/>
      <c r="B64" s="29" t="s">
        <v>112</v>
      </c>
      <c r="C64" s="12">
        <v>1.5141712434724888</v>
      </c>
      <c r="D64" s="12">
        <v>1.6788152481740946</v>
      </c>
      <c r="E64" s="12">
        <v>0.6511826023272117</v>
      </c>
      <c r="F64" s="12">
        <v>0.37375459440604414</v>
      </c>
      <c r="G64" s="12">
        <v>0.39005329951653128</v>
      </c>
      <c r="H64" s="12">
        <v>0.42890472709537159</v>
      </c>
      <c r="I64" s="12">
        <v>0.60300110580592303</v>
      </c>
      <c r="J64" s="12">
        <v>0.40490673586834985</v>
      </c>
      <c r="K64" s="66"/>
    </row>
    <row r="65" spans="1:11" x14ac:dyDescent="0.25">
      <c r="A65" s="101"/>
      <c r="B65" s="29" t="s">
        <v>113</v>
      </c>
      <c r="C65" s="12">
        <v>1.3606488523582758</v>
      </c>
      <c r="D65" s="12">
        <v>0.88339464563998871</v>
      </c>
      <c r="E65" s="12">
        <v>0.79697173354686401</v>
      </c>
      <c r="F65" s="12">
        <v>0.8065353165806366</v>
      </c>
      <c r="G65" s="12">
        <v>0.4024396777956919</v>
      </c>
      <c r="H65" s="12">
        <v>0.42775198634856271</v>
      </c>
      <c r="I65" s="12">
        <v>0.45384107599442736</v>
      </c>
      <c r="J65" s="12">
        <v>0.35393581457737472</v>
      </c>
      <c r="K65" s="66"/>
    </row>
    <row r="66" spans="1:11" x14ac:dyDescent="0.25">
      <c r="A66" s="101"/>
      <c r="B66" s="29" t="s">
        <v>114</v>
      </c>
      <c r="C66" s="12">
        <v>0.88807665197257435</v>
      </c>
      <c r="D66" s="12">
        <v>0.68414378833710121</v>
      </c>
      <c r="E66" s="12">
        <v>0.85075255752054668</v>
      </c>
      <c r="F66" s="12">
        <v>0.38800986037281349</v>
      </c>
      <c r="G66" s="12">
        <v>0.2984755900429345</v>
      </c>
      <c r="H66" s="12">
        <v>0.21728707897047642</v>
      </c>
      <c r="I66" s="12">
        <v>0.42390671180635331</v>
      </c>
      <c r="J66" s="12">
        <v>0.21792119637073504</v>
      </c>
      <c r="K66" s="66"/>
    </row>
    <row r="67" spans="1:11" x14ac:dyDescent="0.25">
      <c r="A67" s="101"/>
      <c r="B67" s="18" t="s">
        <v>115</v>
      </c>
      <c r="C67" s="12">
        <v>0.42262388518804639</v>
      </c>
      <c r="D67" s="12">
        <v>0.35196927800590461</v>
      </c>
      <c r="E67" s="12">
        <v>0.44273601282366504</v>
      </c>
      <c r="F67" s="12">
        <v>0.22493595573545055</v>
      </c>
      <c r="G67" s="12">
        <v>0.18869685820084212</v>
      </c>
      <c r="H67" s="12">
        <v>0.1557513355874845</v>
      </c>
      <c r="I67" s="12">
        <v>0.21823638059483333</v>
      </c>
      <c r="J67" s="12">
        <v>0.12563860012241412</v>
      </c>
      <c r="K67" s="66"/>
    </row>
    <row r="68" spans="1:11" x14ac:dyDescent="0.25">
      <c r="A68" s="101"/>
      <c r="B68" s="29" t="s">
        <v>116</v>
      </c>
      <c r="C68" s="12">
        <v>0.69952000243822987</v>
      </c>
      <c r="D68" s="12">
        <v>0.78305260562452594</v>
      </c>
      <c r="E68" s="12">
        <v>0.78274766714537081</v>
      </c>
      <c r="F68" s="12">
        <v>0.46990960214097399</v>
      </c>
      <c r="G68" s="12">
        <v>0.3859435380235644</v>
      </c>
      <c r="H68" s="12">
        <v>0.32864557254449067</v>
      </c>
      <c r="I68" s="12">
        <v>0.37618005158833595</v>
      </c>
      <c r="J68" s="12">
        <v>0.29143658694169366</v>
      </c>
      <c r="K68" s="66"/>
    </row>
    <row r="69" spans="1:11" x14ac:dyDescent="0.25">
      <c r="A69" s="101"/>
      <c r="B69" s="29" t="s">
        <v>117</v>
      </c>
      <c r="C69" s="12">
        <v>1.08742821578763</v>
      </c>
      <c r="D69" s="12">
        <v>1.2308227158916762</v>
      </c>
      <c r="E69" s="12">
        <v>0.62682399057650551</v>
      </c>
      <c r="F69" s="12">
        <v>0.63417471505405065</v>
      </c>
      <c r="G69" s="12">
        <v>0.41562044823635536</v>
      </c>
      <c r="H69" s="12">
        <v>0.32053435953629156</v>
      </c>
      <c r="I69" s="12">
        <v>0.57872397327071667</v>
      </c>
      <c r="J69" s="12">
        <v>0.30628298381638575</v>
      </c>
      <c r="K69" s="66"/>
    </row>
    <row r="70" spans="1:11" x14ac:dyDescent="0.25">
      <c r="A70" s="101"/>
      <c r="B70" s="18" t="s">
        <v>118</v>
      </c>
      <c r="C70" s="12" t="s">
        <v>119</v>
      </c>
      <c r="D70" s="12" t="s">
        <v>119</v>
      </c>
      <c r="E70" s="12" t="s">
        <v>119</v>
      </c>
      <c r="F70" s="12" t="s">
        <v>119</v>
      </c>
      <c r="G70" s="12" t="s">
        <v>119</v>
      </c>
      <c r="H70" s="12">
        <v>0.48123580206338445</v>
      </c>
      <c r="I70" s="12">
        <v>0.84583299335744688</v>
      </c>
      <c r="J70" s="12">
        <v>0.4459727228389076</v>
      </c>
      <c r="K70" s="66"/>
    </row>
    <row r="71" spans="1:11" x14ac:dyDescent="0.25">
      <c r="A71" s="101"/>
      <c r="B71" s="29" t="s">
        <v>120</v>
      </c>
      <c r="C71" s="12">
        <v>0.73670198276837595</v>
      </c>
      <c r="D71" s="12">
        <v>0.71429723890205177</v>
      </c>
      <c r="E71" s="12">
        <v>0.84361712282390744</v>
      </c>
      <c r="F71" s="12">
        <v>0.4915764936652442</v>
      </c>
      <c r="G71" s="12">
        <v>0.3289338761688278</v>
      </c>
      <c r="H71" s="12">
        <v>0.3376184923079632</v>
      </c>
      <c r="I71" s="12">
        <v>0.45677144351852805</v>
      </c>
      <c r="J71" s="12">
        <v>0.20235440280172926</v>
      </c>
      <c r="K71" s="66"/>
    </row>
    <row r="72" spans="1:11" x14ac:dyDescent="0.25">
      <c r="A72" s="101"/>
      <c r="B72" s="29" t="s">
        <v>121</v>
      </c>
      <c r="C72" s="12">
        <v>1.0673306650153345</v>
      </c>
      <c r="D72" s="12">
        <v>1.1652291752120931</v>
      </c>
      <c r="E72" s="12">
        <v>1.6896810093305032</v>
      </c>
      <c r="F72" s="12">
        <v>0.73322794935318125</v>
      </c>
      <c r="G72" s="12">
        <v>0.52683717660641305</v>
      </c>
      <c r="H72" s="12">
        <v>0.36927827189645251</v>
      </c>
      <c r="I72" s="12">
        <v>0.55367672416844815</v>
      </c>
      <c r="J72" s="12">
        <v>0.31272593752300293</v>
      </c>
      <c r="K72" s="66"/>
    </row>
    <row r="73" spans="1:11" x14ac:dyDescent="0.25">
      <c r="A73" s="101"/>
      <c r="B73" s="29" t="s">
        <v>122</v>
      </c>
      <c r="C73" s="12">
        <v>1.8620072443961355</v>
      </c>
      <c r="D73" s="12">
        <v>2.9367892692193269</v>
      </c>
      <c r="E73" s="12">
        <v>1.1194201744672303</v>
      </c>
      <c r="F73" s="12">
        <v>0.63175384182341665</v>
      </c>
      <c r="G73" s="12">
        <v>0.63731917414764205</v>
      </c>
      <c r="H73" s="12">
        <v>0.44437037880766284</v>
      </c>
      <c r="I73" s="12">
        <v>0.44411948477219143</v>
      </c>
      <c r="J73" s="12">
        <v>0.20933342941177055</v>
      </c>
      <c r="K73" s="66"/>
    </row>
    <row r="74" spans="1:11" x14ac:dyDescent="0.25">
      <c r="A74" s="101"/>
      <c r="B74" s="29" t="s">
        <v>123</v>
      </c>
      <c r="C74" s="12">
        <v>0.98927483919780645</v>
      </c>
      <c r="D74" s="12">
        <v>1.0911080142552325</v>
      </c>
      <c r="E74" s="12">
        <v>0.85708061882944342</v>
      </c>
      <c r="F74" s="12">
        <v>0.50604283035147879</v>
      </c>
      <c r="G74" s="12">
        <v>0.41331266918334203</v>
      </c>
      <c r="H74" s="12">
        <v>0.37852878694882047</v>
      </c>
      <c r="I74" s="12">
        <v>0.49949328267738885</v>
      </c>
      <c r="J74" s="12">
        <v>0.29971422204865666</v>
      </c>
      <c r="K74" s="66"/>
    </row>
    <row r="75" spans="1:11" x14ac:dyDescent="0.25">
      <c r="A75" s="101"/>
      <c r="B75" s="29" t="s">
        <v>124</v>
      </c>
      <c r="C75" s="12">
        <v>1.7677261063780765</v>
      </c>
      <c r="D75" s="12">
        <v>2.4557861487355135</v>
      </c>
      <c r="E75" s="12">
        <v>0.43762327740557622</v>
      </c>
      <c r="F75" s="12">
        <v>0.33649680533653492</v>
      </c>
      <c r="G75" s="12">
        <v>0.45808120574950495</v>
      </c>
      <c r="H75" s="12">
        <v>0.23811985828803753</v>
      </c>
      <c r="I75" s="12">
        <v>0.43218100338926135</v>
      </c>
      <c r="J75" s="12">
        <v>0.33812742483985581</v>
      </c>
      <c r="K75" s="66"/>
    </row>
    <row r="76" spans="1:11" x14ac:dyDescent="0.25">
      <c r="A76" s="101"/>
      <c r="B76" s="29" t="s">
        <v>125</v>
      </c>
      <c r="C76" s="12">
        <v>1.3799437343797156</v>
      </c>
      <c r="D76" s="12">
        <v>1.1289217315465412</v>
      </c>
      <c r="E76" s="12">
        <v>0.43502243162859228</v>
      </c>
      <c r="F76" s="12">
        <v>1.453341298115121</v>
      </c>
      <c r="G76" s="12">
        <v>0.360712988717868</v>
      </c>
      <c r="H76" s="12">
        <v>0.21567036913772006</v>
      </c>
      <c r="I76" s="12">
        <v>0.33572269881978756</v>
      </c>
      <c r="J76" s="12">
        <v>0.3199568697968832</v>
      </c>
      <c r="K76" s="66"/>
    </row>
    <row r="77" spans="1:11" x14ac:dyDescent="0.25">
      <c r="A77" s="131"/>
      <c r="B77" s="11" t="s">
        <v>95</v>
      </c>
      <c r="C77" s="12">
        <f>'12'!C21</f>
        <v>0.2611811230241497</v>
      </c>
      <c r="D77" s="12">
        <f>'12'!D21</f>
        <v>0.23932477696558171</v>
      </c>
      <c r="E77" s="12">
        <f>'12'!E21</f>
        <v>0.2654087481881523</v>
      </c>
      <c r="F77" s="12">
        <f>'12'!F21</f>
        <v>0.1420140200236632</v>
      </c>
      <c r="G77" s="12">
        <f>'12'!G21</f>
        <v>0.1058383530044669</v>
      </c>
      <c r="H77" s="12">
        <f>'12'!H21</f>
        <v>8.8364874528992957E-2</v>
      </c>
      <c r="I77" s="12">
        <f>'12'!I21</f>
        <v>0.12793768701831548</v>
      </c>
      <c r="J77" s="12">
        <f>'12'!J21</f>
        <v>7.6019821618767067E-2</v>
      </c>
    </row>
    <row r="78" spans="1:11" ht="15" customHeight="1" x14ac:dyDescent="0.25">
      <c r="A78" s="124" t="s">
        <v>145</v>
      </c>
      <c r="B78" s="29" t="s">
        <v>109</v>
      </c>
      <c r="C78" s="12">
        <v>0.93973717131845491</v>
      </c>
      <c r="D78" s="12">
        <v>0.49435798422576965</v>
      </c>
      <c r="E78" s="12">
        <v>0.40096746158857066</v>
      </c>
      <c r="F78" s="12">
        <v>0.24964990896093187</v>
      </c>
      <c r="G78" s="12">
        <v>0.33667238401745508</v>
      </c>
      <c r="H78" s="12">
        <v>0.10197991950624186</v>
      </c>
      <c r="I78" s="12">
        <v>0.34940844517788155</v>
      </c>
      <c r="J78" s="12">
        <v>0.20488995704272053</v>
      </c>
      <c r="K78" s="66"/>
    </row>
    <row r="79" spans="1:11" x14ac:dyDescent="0.25">
      <c r="A79" s="125"/>
      <c r="B79" s="29" t="s">
        <v>110</v>
      </c>
      <c r="C79" s="12">
        <v>0.63538805754887173</v>
      </c>
      <c r="D79" s="12">
        <v>0.44941244260049679</v>
      </c>
      <c r="E79" s="12">
        <v>0.18671974896036408</v>
      </c>
      <c r="F79" s="12">
        <v>0.11544341098026641</v>
      </c>
      <c r="G79" s="12">
        <v>0.17216889127928639</v>
      </c>
      <c r="H79" s="12">
        <v>0.11357516846876112</v>
      </c>
      <c r="I79" s="12">
        <v>0.40967719285372589</v>
      </c>
      <c r="J79" s="12">
        <v>0.44014902550704682</v>
      </c>
      <c r="K79" s="66"/>
    </row>
    <row r="80" spans="1:11" x14ac:dyDescent="0.25">
      <c r="A80" s="125"/>
      <c r="B80" s="29" t="s">
        <v>111</v>
      </c>
      <c r="C80" s="12">
        <v>0.28599815849942217</v>
      </c>
      <c r="D80" s="12">
        <v>0.2149865172450561</v>
      </c>
      <c r="E80" s="12">
        <v>0.13269470092575389</v>
      </c>
      <c r="F80" s="12">
        <v>0.11585385401780741</v>
      </c>
      <c r="G80" s="12">
        <v>9.221402260442893E-2</v>
      </c>
      <c r="H80" s="12">
        <v>0.1429688598400117</v>
      </c>
      <c r="I80" s="12">
        <v>0.30760883579814835</v>
      </c>
      <c r="J80" s="12">
        <v>0.18740482715283679</v>
      </c>
      <c r="K80" s="66"/>
    </row>
    <row r="81" spans="1:11" x14ac:dyDescent="0.25">
      <c r="A81" s="125"/>
      <c r="B81" s="29" t="s">
        <v>112</v>
      </c>
      <c r="C81" s="12">
        <v>0.5189562223872366</v>
      </c>
      <c r="D81" s="12">
        <v>0.73568155680022074</v>
      </c>
      <c r="E81" s="12">
        <v>0.24220580617466655</v>
      </c>
      <c r="F81" s="12">
        <v>0.19946955804840252</v>
      </c>
      <c r="G81" s="12">
        <v>0.1176748412329728</v>
      </c>
      <c r="H81" s="12">
        <v>0.11497754751235768</v>
      </c>
      <c r="I81" s="12">
        <v>0.29990467991027919</v>
      </c>
      <c r="J81" s="12">
        <v>0.13198766711001039</v>
      </c>
      <c r="K81" s="66"/>
    </row>
    <row r="82" spans="1:11" x14ac:dyDescent="0.25">
      <c r="A82" s="125"/>
      <c r="B82" s="29" t="s">
        <v>113</v>
      </c>
      <c r="C82" s="12">
        <v>0.39667060997993925</v>
      </c>
      <c r="D82" s="12">
        <v>0.31903067277169339</v>
      </c>
      <c r="E82" s="12">
        <v>0.28354528726625566</v>
      </c>
      <c r="F82" s="12">
        <v>0.22092049898423316</v>
      </c>
      <c r="G82" s="12">
        <v>0.15773603427607288</v>
      </c>
      <c r="H82" s="12">
        <v>0.11640047384850291</v>
      </c>
      <c r="I82" s="12">
        <v>0.2273959828717845</v>
      </c>
      <c r="J82" s="12">
        <v>0.1487168380011005</v>
      </c>
      <c r="K82" s="66"/>
    </row>
    <row r="83" spans="1:11" x14ac:dyDescent="0.25">
      <c r="A83" s="125"/>
      <c r="B83" s="29" t="s">
        <v>114</v>
      </c>
      <c r="C83" s="12">
        <v>0.26508518952384874</v>
      </c>
      <c r="D83" s="12">
        <v>0.24033542850963596</v>
      </c>
      <c r="E83" s="12">
        <v>0.24598088057511086</v>
      </c>
      <c r="F83" s="12">
        <v>0.14547182390019597</v>
      </c>
      <c r="G83" s="12">
        <v>8.5975135116408946E-2</v>
      </c>
      <c r="H83" s="12">
        <v>8.5855354775697418E-2</v>
      </c>
      <c r="I83" s="12">
        <v>0.18345549600618644</v>
      </c>
      <c r="J83" s="12">
        <v>8.5819151214094169E-2</v>
      </c>
      <c r="K83" s="66"/>
    </row>
    <row r="84" spans="1:11" x14ac:dyDescent="0.25">
      <c r="A84" s="125"/>
      <c r="B84" s="18" t="s">
        <v>115</v>
      </c>
      <c r="C84" s="12">
        <v>0.14883301620199119</v>
      </c>
      <c r="D84" s="12">
        <v>0.1539488412428863</v>
      </c>
      <c r="E84" s="12">
        <v>0.1276466782239021</v>
      </c>
      <c r="F84" s="12">
        <v>6.9254478951345025E-2</v>
      </c>
      <c r="G84" s="12">
        <v>7.2748465218573949E-2</v>
      </c>
      <c r="H84" s="12">
        <v>6.5212293391260126E-2</v>
      </c>
      <c r="I84" s="12">
        <v>0.10328556727668789</v>
      </c>
      <c r="J84" s="12">
        <v>6.7557777887858786E-2</v>
      </c>
      <c r="K84" s="66"/>
    </row>
    <row r="85" spans="1:11" x14ac:dyDescent="0.25">
      <c r="A85" s="125"/>
      <c r="B85" s="29" t="s">
        <v>116</v>
      </c>
      <c r="C85" s="12">
        <v>0.22165063905294646</v>
      </c>
      <c r="D85" s="12">
        <v>0.24500348714658038</v>
      </c>
      <c r="E85" s="12">
        <v>0.22133345139351535</v>
      </c>
      <c r="F85" s="12">
        <v>0.15611823883708403</v>
      </c>
      <c r="G85" s="12">
        <v>0.14153233131307094</v>
      </c>
      <c r="H85" s="12">
        <v>0.12505236609931467</v>
      </c>
      <c r="I85" s="12">
        <v>0.15217343287104046</v>
      </c>
      <c r="J85" s="12">
        <v>9.2155557210530134E-2</v>
      </c>
      <c r="K85" s="66"/>
    </row>
    <row r="86" spans="1:11" x14ac:dyDescent="0.25">
      <c r="A86" s="125"/>
      <c r="B86" s="29" t="s">
        <v>117</v>
      </c>
      <c r="C86" s="12">
        <v>0.39630555735681472</v>
      </c>
      <c r="D86" s="12">
        <v>0.33946577478926337</v>
      </c>
      <c r="E86" s="12">
        <v>0.18620217952666501</v>
      </c>
      <c r="F86" s="12">
        <v>0.2214621218566758</v>
      </c>
      <c r="G86" s="12">
        <v>0.17228207372478802</v>
      </c>
      <c r="H86" s="12">
        <v>0.12423549387069084</v>
      </c>
      <c r="I86" s="12">
        <v>0.22906480927746214</v>
      </c>
      <c r="J86" s="12">
        <v>0.11579391302648584</v>
      </c>
      <c r="K86" s="66"/>
    </row>
    <row r="87" spans="1:11" x14ac:dyDescent="0.25">
      <c r="A87" s="125"/>
      <c r="B87" s="18" t="s">
        <v>118</v>
      </c>
      <c r="C87" s="12" t="s">
        <v>119</v>
      </c>
      <c r="D87" s="12" t="s">
        <v>119</v>
      </c>
      <c r="E87" s="12" t="s">
        <v>119</v>
      </c>
      <c r="F87" s="12" t="s">
        <v>119</v>
      </c>
      <c r="G87" s="12" t="s">
        <v>119</v>
      </c>
      <c r="H87" s="12">
        <v>0.15878544223591312</v>
      </c>
      <c r="I87" s="12">
        <v>0.36988662005820155</v>
      </c>
      <c r="J87" s="12">
        <v>0.19653173705693949</v>
      </c>
      <c r="K87" s="66"/>
    </row>
    <row r="88" spans="1:11" x14ac:dyDescent="0.25">
      <c r="A88" s="125"/>
      <c r="B88" s="29" t="s">
        <v>120</v>
      </c>
      <c r="C88" s="12">
        <v>0.26270729117035163</v>
      </c>
      <c r="D88" s="12">
        <v>0.23289224097730882</v>
      </c>
      <c r="E88" s="12">
        <v>0.27731359993325061</v>
      </c>
      <c r="F88" s="12">
        <v>0.15650414096002233</v>
      </c>
      <c r="G88" s="12">
        <v>0.10026169516261044</v>
      </c>
      <c r="H88" s="12">
        <v>0.11331390332558172</v>
      </c>
      <c r="I88" s="12">
        <v>0.16572947884909572</v>
      </c>
      <c r="J88" s="12">
        <v>8.5177157261759215E-2</v>
      </c>
      <c r="K88" s="66"/>
    </row>
    <row r="89" spans="1:11" x14ac:dyDescent="0.25">
      <c r="A89" s="125"/>
      <c r="B89" s="29" t="s">
        <v>121</v>
      </c>
      <c r="C89" s="12">
        <v>0.44094227347535009</v>
      </c>
      <c r="D89" s="12">
        <v>0.4865560935225362</v>
      </c>
      <c r="E89" s="12">
        <v>0.82503366449459614</v>
      </c>
      <c r="F89" s="12">
        <v>0.22984697497045589</v>
      </c>
      <c r="G89" s="12">
        <v>0.1549734627007342</v>
      </c>
      <c r="H89" s="12">
        <v>0.1164722354276866</v>
      </c>
      <c r="I89" s="12">
        <v>0.18802112591638917</v>
      </c>
      <c r="J89" s="12">
        <v>0.12948193600864599</v>
      </c>
      <c r="K89" s="66"/>
    </row>
    <row r="90" spans="1:11" x14ac:dyDescent="0.25">
      <c r="A90" s="125"/>
      <c r="B90" s="29" t="s">
        <v>122</v>
      </c>
      <c r="C90" s="12">
        <v>0.65776019354090742</v>
      </c>
      <c r="D90" s="12">
        <v>0.8523851454568685</v>
      </c>
      <c r="E90" s="12">
        <v>0.32402588222180023</v>
      </c>
      <c r="F90" s="12">
        <v>0.19614559758638364</v>
      </c>
      <c r="G90" s="12">
        <v>0.21787491304045564</v>
      </c>
      <c r="H90" s="12">
        <v>0.12113811163330312</v>
      </c>
      <c r="I90" s="12">
        <v>0.19951259524554646</v>
      </c>
      <c r="J90" s="12">
        <v>6.6375155473668054E-2</v>
      </c>
      <c r="K90" s="66"/>
    </row>
    <row r="91" spans="1:11" x14ac:dyDescent="0.25">
      <c r="A91" s="125"/>
      <c r="B91" s="29" t="s">
        <v>123</v>
      </c>
      <c r="C91" s="12">
        <v>0.30520458489295016</v>
      </c>
      <c r="D91" s="12">
        <v>0.30244363852576001</v>
      </c>
      <c r="E91" s="12">
        <v>0.25432732172389705</v>
      </c>
      <c r="F91" s="12">
        <v>0.16964445398526323</v>
      </c>
      <c r="G91" s="12">
        <v>0.13803227957656003</v>
      </c>
      <c r="H91" s="12">
        <v>0.12479947681736125</v>
      </c>
      <c r="I91" s="12">
        <v>0.30701640725585144</v>
      </c>
      <c r="J91" s="12">
        <v>0.13901767800993953</v>
      </c>
      <c r="K91" s="66"/>
    </row>
    <row r="92" spans="1:11" x14ac:dyDescent="0.25">
      <c r="A92" s="125"/>
      <c r="B92" s="29" t="s">
        <v>124</v>
      </c>
      <c r="C92" s="12">
        <v>0.60100046087442938</v>
      </c>
      <c r="D92" s="12">
        <v>0.69565580414750838</v>
      </c>
      <c r="E92" s="12">
        <v>0.14789361418762004</v>
      </c>
      <c r="F92" s="12">
        <v>8.9635347410681007E-2</v>
      </c>
      <c r="G92" s="12">
        <v>0.26173212003340984</v>
      </c>
      <c r="H92" s="12">
        <v>5.1970304184513295E-2</v>
      </c>
      <c r="I92" s="12">
        <v>0.23587007954102329</v>
      </c>
      <c r="J92" s="12">
        <v>0.13782291601934976</v>
      </c>
      <c r="K92" s="66"/>
    </row>
    <row r="93" spans="1:11" x14ac:dyDescent="0.25">
      <c r="A93" s="125"/>
      <c r="B93" s="29" t="s">
        <v>125</v>
      </c>
      <c r="C93" s="12">
        <v>0.63907861933690968</v>
      </c>
      <c r="D93" s="12">
        <v>0.43759789926782122</v>
      </c>
      <c r="E93" s="12">
        <v>0.22701452360188307</v>
      </c>
      <c r="F93" s="12">
        <v>0.20115188636438078</v>
      </c>
      <c r="G93" s="12">
        <v>0.13771788191088813</v>
      </c>
      <c r="H93" s="12">
        <v>7.1565680652553018E-2</v>
      </c>
      <c r="I93" s="12">
        <v>0.22839983709843562</v>
      </c>
      <c r="J93" s="12">
        <v>0.16936478228399368</v>
      </c>
      <c r="K93" s="66"/>
    </row>
    <row r="94" spans="1:11" x14ac:dyDescent="0.25">
      <c r="A94" s="126"/>
      <c r="B94" s="11" t="s">
        <v>95</v>
      </c>
      <c r="C94" s="12">
        <f>'12'!C24</f>
        <v>8.8611705243444416E-2</v>
      </c>
      <c r="D94" s="12">
        <f>'12'!D24</f>
        <v>8.8913396300282735E-2</v>
      </c>
      <c r="E94" s="12">
        <f>'12'!E24</f>
        <v>9.1940877894649428E-2</v>
      </c>
      <c r="F94" s="12">
        <f>'12'!F24</f>
        <v>4.5240610585634729E-2</v>
      </c>
      <c r="G94" s="12">
        <f>'12'!G24</f>
        <v>3.8180725964255625E-2</v>
      </c>
      <c r="H94" s="12">
        <f>'12'!H24</f>
        <v>3.3845824460722977E-2</v>
      </c>
      <c r="I94" s="12">
        <f>'12'!I24</f>
        <v>5.8269493615928827E-2</v>
      </c>
      <c r="J94" s="12">
        <f>'12'!J24</f>
        <v>3.6009472810714906E-2</v>
      </c>
    </row>
    <row r="95" spans="1:11" x14ac:dyDescent="0.25">
      <c r="A95" s="124" t="s">
        <v>146</v>
      </c>
      <c r="B95" s="29" t="s">
        <v>109</v>
      </c>
      <c r="C95" s="12">
        <v>0.51750889096453323</v>
      </c>
      <c r="D95" s="12">
        <v>0.28845458776089949</v>
      </c>
      <c r="E95" s="12">
        <v>0.32049772556755046</v>
      </c>
      <c r="F95" s="12">
        <v>0.1358643873678321</v>
      </c>
      <c r="G95" s="12">
        <v>0.23859759512382972</v>
      </c>
      <c r="H95" s="12">
        <v>4.9297151158668784E-2</v>
      </c>
      <c r="I95" s="12">
        <v>0.25322821522361155</v>
      </c>
      <c r="J95" s="12">
        <v>0.13336675399566283</v>
      </c>
      <c r="K95" s="66"/>
    </row>
    <row r="96" spans="1:11" x14ac:dyDescent="0.25">
      <c r="A96" s="125"/>
      <c r="B96" s="29" t="s">
        <v>110</v>
      </c>
      <c r="C96" s="12">
        <v>0.38421308799567389</v>
      </c>
      <c r="D96" s="12">
        <v>0.28389658149003971</v>
      </c>
      <c r="E96" s="12">
        <v>0.10691604376725171</v>
      </c>
      <c r="F96" s="12">
        <v>7.0095011082798447E-2</v>
      </c>
      <c r="G96" s="12">
        <v>0.10767300667082672</v>
      </c>
      <c r="H96" s="12">
        <v>9.561097845065529E-2</v>
      </c>
      <c r="I96" s="12">
        <v>0.38429456843815596</v>
      </c>
      <c r="J96" s="12">
        <v>0.21258411282125034</v>
      </c>
      <c r="K96" s="66"/>
    </row>
    <row r="97" spans="1:11" x14ac:dyDescent="0.25">
      <c r="A97" s="125"/>
      <c r="B97" s="29" t="s">
        <v>111</v>
      </c>
      <c r="C97" s="12">
        <v>7.7101478627967623E-2</v>
      </c>
      <c r="D97" s="12">
        <v>0.1404719280612855</v>
      </c>
      <c r="E97" s="12">
        <v>6.1718716861701786E-2</v>
      </c>
      <c r="F97" s="12">
        <v>0.10506357887791562</v>
      </c>
      <c r="G97" s="12">
        <v>5.3817105419463926E-2</v>
      </c>
      <c r="H97" s="12">
        <v>9.7233501869763372E-2</v>
      </c>
      <c r="I97" s="12">
        <v>0.26042158054861386</v>
      </c>
      <c r="J97" s="12">
        <v>0.15161210243632076</v>
      </c>
      <c r="K97" s="66"/>
    </row>
    <row r="98" spans="1:11" x14ac:dyDescent="0.25">
      <c r="A98" s="125"/>
      <c r="B98" s="29" t="s">
        <v>112</v>
      </c>
      <c r="C98" s="12">
        <v>0.30326846689212228</v>
      </c>
      <c r="D98" s="12">
        <v>0.43902654522402235</v>
      </c>
      <c r="E98" s="12">
        <v>0.16852903599990332</v>
      </c>
      <c r="F98" s="12">
        <v>0.14768213722513859</v>
      </c>
      <c r="G98" s="12">
        <v>5.4018790610006737E-2</v>
      </c>
      <c r="H98" s="12">
        <v>7.0537144542796387E-2</v>
      </c>
      <c r="I98" s="12">
        <v>0.22633374476626339</v>
      </c>
      <c r="J98" s="12">
        <v>8.9919345049263549E-2</v>
      </c>
      <c r="K98" s="66"/>
    </row>
    <row r="99" spans="1:11" x14ac:dyDescent="0.25">
      <c r="A99" s="125"/>
      <c r="B99" s="29" t="s">
        <v>113</v>
      </c>
      <c r="C99" s="12">
        <v>0.17753544934030752</v>
      </c>
      <c r="D99" s="12">
        <v>0.23192371500692152</v>
      </c>
      <c r="E99" s="12">
        <v>0.19032450037973955</v>
      </c>
      <c r="F99" s="12">
        <v>0.10340365039208095</v>
      </c>
      <c r="G99" s="12">
        <v>9.7492262299357549E-2</v>
      </c>
      <c r="H99" s="12">
        <v>7.4379059026950037E-2</v>
      </c>
      <c r="I99" s="12">
        <v>0.17788050250052351</v>
      </c>
      <c r="J99" s="12">
        <v>0.11793688447490165</v>
      </c>
      <c r="K99" s="66"/>
    </row>
    <row r="100" spans="1:11" x14ac:dyDescent="0.25">
      <c r="A100" s="125"/>
      <c r="B100" s="29" t="s">
        <v>114</v>
      </c>
      <c r="C100" s="12">
        <v>0.14983777156657413</v>
      </c>
      <c r="D100" s="12">
        <v>0.16816445118545359</v>
      </c>
      <c r="E100" s="12">
        <v>0.149537714182334</v>
      </c>
      <c r="F100" s="12">
        <v>9.8259607818031544E-2</v>
      </c>
      <c r="G100" s="12">
        <v>4.9560081994097331E-2</v>
      </c>
      <c r="H100" s="12">
        <v>5.4146455463089944E-2</v>
      </c>
      <c r="I100" s="12">
        <v>0.13062811312405492</v>
      </c>
      <c r="J100" s="12">
        <v>6.5663385050965611E-2</v>
      </c>
      <c r="K100" s="66"/>
    </row>
    <row r="101" spans="1:11" x14ac:dyDescent="0.25">
      <c r="A101" s="125"/>
      <c r="B101" s="18" t="s">
        <v>115</v>
      </c>
      <c r="C101" s="12">
        <v>9.1234298444077516E-2</v>
      </c>
      <c r="D101" s="12">
        <v>0.10282350716923747</v>
      </c>
      <c r="E101" s="12">
        <v>6.372133897124134E-2</v>
      </c>
      <c r="F101" s="12">
        <v>3.9678252701260429E-2</v>
      </c>
      <c r="G101" s="12">
        <v>4.3098533125774982E-2</v>
      </c>
      <c r="H101" s="12">
        <v>4.6565943008211548E-2</v>
      </c>
      <c r="I101" s="12">
        <v>7.7875152852668023E-2</v>
      </c>
      <c r="J101" s="12">
        <v>5.5247588253738475E-2</v>
      </c>
      <c r="K101" s="66"/>
    </row>
    <row r="102" spans="1:11" x14ac:dyDescent="0.25">
      <c r="A102" s="125"/>
      <c r="B102" s="29" t="s">
        <v>116</v>
      </c>
      <c r="C102" s="12">
        <v>0.11301855653097753</v>
      </c>
      <c r="D102" s="12">
        <v>0.14652512040846721</v>
      </c>
      <c r="E102" s="12">
        <v>0.13254424488685956</v>
      </c>
      <c r="F102" s="12">
        <v>9.8722679673017913E-2</v>
      </c>
      <c r="G102" s="12">
        <v>0.1049206174608215</v>
      </c>
      <c r="H102" s="12">
        <v>9.5211385167841445E-2</v>
      </c>
      <c r="I102" s="12">
        <v>0.11970910432651473</v>
      </c>
      <c r="J102" s="12">
        <v>6.1773037413668304E-2</v>
      </c>
      <c r="K102" s="66"/>
    </row>
    <row r="103" spans="1:11" x14ac:dyDescent="0.25">
      <c r="A103" s="125"/>
      <c r="B103" s="29" t="s">
        <v>117</v>
      </c>
      <c r="C103" s="12">
        <v>0.22266347003715847</v>
      </c>
      <c r="D103" s="12">
        <v>0.20190086176271213</v>
      </c>
      <c r="E103" s="12">
        <v>0.10523306273539496</v>
      </c>
      <c r="F103" s="12">
        <v>0.13400705879827229</v>
      </c>
      <c r="G103" s="12">
        <v>0.12086003369831404</v>
      </c>
      <c r="H103" s="12">
        <v>8.3895873893887404E-2</v>
      </c>
      <c r="I103" s="12">
        <v>0.18028166796034076</v>
      </c>
      <c r="J103" s="12">
        <v>8.8898204047710497E-2</v>
      </c>
      <c r="K103" s="66"/>
    </row>
    <row r="104" spans="1:11" x14ac:dyDescent="0.25">
      <c r="A104" s="125"/>
      <c r="B104" s="18" t="s">
        <v>118</v>
      </c>
      <c r="C104" s="12" t="s">
        <v>119</v>
      </c>
      <c r="D104" s="12" t="s">
        <v>119</v>
      </c>
      <c r="E104" s="12" t="s">
        <v>119</v>
      </c>
      <c r="F104" s="12" t="s">
        <v>119</v>
      </c>
      <c r="G104" s="12" t="s">
        <v>119</v>
      </c>
      <c r="H104" s="12">
        <v>0.12306146178728279</v>
      </c>
      <c r="I104" s="12">
        <v>0.24730634961211118</v>
      </c>
      <c r="J104" s="12">
        <v>0.15373627618225497</v>
      </c>
      <c r="K104" s="66"/>
    </row>
    <row r="105" spans="1:11" x14ac:dyDescent="0.25">
      <c r="A105" s="125"/>
      <c r="B105" s="29" t="s">
        <v>120</v>
      </c>
      <c r="C105" s="12">
        <v>0.14995334360416046</v>
      </c>
      <c r="D105" s="12">
        <v>0.12306490978967535</v>
      </c>
      <c r="E105" s="12">
        <v>0.14910441391445201</v>
      </c>
      <c r="F105" s="12">
        <v>8.3381186951794015E-2</v>
      </c>
      <c r="G105" s="12">
        <v>6.359002221885969E-2</v>
      </c>
      <c r="H105" s="12">
        <v>8.7441797019672168E-2</v>
      </c>
      <c r="I105" s="12">
        <v>0.12499607525610495</v>
      </c>
      <c r="J105" s="12">
        <v>6.3781348063825544E-2</v>
      </c>
      <c r="K105" s="66"/>
    </row>
    <row r="106" spans="1:11" x14ac:dyDescent="0.25">
      <c r="A106" s="125"/>
      <c r="B106" s="29" t="s">
        <v>121</v>
      </c>
      <c r="C106" s="12">
        <v>0.25906753568783086</v>
      </c>
      <c r="D106" s="12">
        <v>0.31074309427340252</v>
      </c>
      <c r="E106" s="12">
        <v>0.40387566890443</v>
      </c>
      <c r="F106" s="12">
        <v>0.12373003716769297</v>
      </c>
      <c r="G106" s="12">
        <v>8.3717020787538093E-2</v>
      </c>
      <c r="H106" s="12">
        <v>7.1424378702046057E-2</v>
      </c>
      <c r="I106" s="12">
        <v>0.11483868388614892</v>
      </c>
      <c r="J106" s="12">
        <v>9.7349469538555319E-2</v>
      </c>
      <c r="K106" s="66"/>
    </row>
    <row r="107" spans="1:11" x14ac:dyDescent="0.25">
      <c r="A107" s="125"/>
      <c r="B107" s="29" t="s">
        <v>122</v>
      </c>
      <c r="C107" s="12">
        <v>0.35213269583862117</v>
      </c>
      <c r="D107" s="12">
        <v>0.39347419272045242</v>
      </c>
      <c r="E107" s="12">
        <v>0.15537970140900501</v>
      </c>
      <c r="F107" s="12">
        <v>0.11374198532683641</v>
      </c>
      <c r="G107" s="12">
        <v>0.15344176021305628</v>
      </c>
      <c r="H107" s="12">
        <v>8.1307235568777184E-2</v>
      </c>
      <c r="I107" s="12">
        <v>0.1595139287682836</v>
      </c>
      <c r="J107" s="12">
        <v>3.8244383073021554E-2</v>
      </c>
      <c r="K107" s="66"/>
    </row>
    <row r="108" spans="1:11" x14ac:dyDescent="0.25">
      <c r="A108" s="125"/>
      <c r="B108" s="29" t="s">
        <v>123</v>
      </c>
      <c r="C108" s="12">
        <v>0.15727425273343384</v>
      </c>
      <c r="D108" s="12">
        <v>0.16039606578751384</v>
      </c>
      <c r="E108" s="12">
        <v>0.13082599001159145</v>
      </c>
      <c r="F108" s="12">
        <v>9.2757537235023418E-2</v>
      </c>
      <c r="G108" s="12">
        <v>8.5394068299673331E-2</v>
      </c>
      <c r="H108" s="12">
        <v>8.7566867167459622E-2</v>
      </c>
      <c r="I108" s="12">
        <v>0.25976768036227665</v>
      </c>
      <c r="J108" s="12">
        <v>0.1055196182985994</v>
      </c>
      <c r="K108" s="66"/>
    </row>
    <row r="109" spans="1:11" x14ac:dyDescent="0.25">
      <c r="A109" s="125"/>
      <c r="B109" s="29" t="s">
        <v>124</v>
      </c>
      <c r="C109" s="12">
        <v>0.31470949143531973</v>
      </c>
      <c r="D109" s="12">
        <v>0.37747417879869521</v>
      </c>
      <c r="E109" s="12">
        <v>8.980214569179662E-2</v>
      </c>
      <c r="F109" s="12">
        <v>5.1449758143931566E-2</v>
      </c>
      <c r="G109" s="12">
        <v>0.19676203758806102</v>
      </c>
      <c r="H109" s="12">
        <v>1.7742565442462541E-2</v>
      </c>
      <c r="I109" s="12">
        <v>0.20107824277753478</v>
      </c>
      <c r="J109" s="12">
        <v>9.5449859235919893E-2</v>
      </c>
      <c r="K109" s="66"/>
    </row>
    <row r="110" spans="1:11" x14ac:dyDescent="0.25">
      <c r="A110" s="125"/>
      <c r="B110" s="29" t="s">
        <v>125</v>
      </c>
      <c r="C110" s="12">
        <v>0.36466650393210825</v>
      </c>
      <c r="D110" s="12">
        <v>0.33514700199126313</v>
      </c>
      <c r="E110" s="12">
        <v>0.1808522979955344</v>
      </c>
      <c r="F110" s="12">
        <v>6.7018268608246515E-2</v>
      </c>
      <c r="G110" s="12">
        <v>0.12915324427163719</v>
      </c>
      <c r="H110" s="12">
        <v>5.2055864965563678E-2</v>
      </c>
      <c r="I110" s="12">
        <v>0.20338185973441872</v>
      </c>
      <c r="J110" s="12">
        <v>0.15348597273528461</v>
      </c>
      <c r="K110" s="66"/>
    </row>
    <row r="111" spans="1:11" x14ac:dyDescent="0.25">
      <c r="A111" s="126"/>
      <c r="B111" s="11" t="s">
        <v>95</v>
      </c>
      <c r="C111" s="12">
        <f>'12'!C27</f>
        <v>5.1444581045093168E-2</v>
      </c>
      <c r="D111" s="12">
        <f>'12'!D27</f>
        <v>5.5960682137891016E-2</v>
      </c>
      <c r="E111" s="12">
        <f>'12'!E27</f>
        <v>4.8005616098779812E-2</v>
      </c>
      <c r="F111" s="12">
        <f>'12'!F27</f>
        <v>2.6144395577513156E-2</v>
      </c>
      <c r="G111" s="12">
        <f>'12'!G27</f>
        <v>2.3502579070085797E-2</v>
      </c>
      <c r="H111" s="12">
        <f>'12'!H27</f>
        <v>2.3967293928584633E-2</v>
      </c>
      <c r="I111" s="12">
        <f>'12'!I27</f>
        <v>4.4312548571350183E-2</v>
      </c>
      <c r="J111" s="12">
        <f>'12'!J27</f>
        <v>2.8167552009727901E-2</v>
      </c>
    </row>
    <row r="112" spans="1:11" x14ac:dyDescent="0.25">
      <c r="A112" s="14"/>
      <c r="B112" s="1"/>
      <c r="C112" s="15"/>
      <c r="D112" s="15"/>
      <c r="E112" s="15"/>
      <c r="F112" s="15"/>
      <c r="G112" s="15"/>
      <c r="H112" s="15"/>
      <c r="I112" s="16"/>
    </row>
    <row r="113" spans="1:10" x14ac:dyDescent="0.25">
      <c r="A113" s="110" t="s">
        <v>101</v>
      </c>
      <c r="B113" s="110"/>
      <c r="C113" s="110"/>
      <c r="D113" s="110"/>
      <c r="E113" s="110"/>
      <c r="F113" s="110"/>
      <c r="G113" s="110"/>
      <c r="H113" s="110"/>
      <c r="I113" s="110"/>
      <c r="J113" s="110"/>
    </row>
    <row r="114" spans="1:10" x14ac:dyDescent="0.25">
      <c r="A114" s="110" t="s">
        <v>82</v>
      </c>
      <c r="B114" s="110"/>
      <c r="C114" s="110"/>
      <c r="D114" s="110"/>
      <c r="E114" s="110"/>
      <c r="F114" s="110"/>
      <c r="G114" s="110"/>
      <c r="H114" s="110"/>
      <c r="I114" s="110"/>
      <c r="J114" s="110"/>
    </row>
    <row r="115" spans="1:10" x14ac:dyDescent="0.25">
      <c r="A115" s="116" t="s">
        <v>83</v>
      </c>
      <c r="B115" s="116"/>
      <c r="C115" s="116"/>
      <c r="D115" s="116"/>
      <c r="E115" s="116"/>
      <c r="F115" s="116"/>
      <c r="G115" s="116"/>
      <c r="H115" s="116"/>
      <c r="I115" s="116"/>
      <c r="J115" s="116"/>
    </row>
    <row r="116" spans="1:10" x14ac:dyDescent="0.25">
      <c r="A116" s="116" t="s">
        <v>84</v>
      </c>
      <c r="B116" s="116"/>
      <c r="C116" s="116"/>
      <c r="D116" s="116"/>
      <c r="E116" s="116"/>
      <c r="F116" s="116"/>
      <c r="G116" s="116"/>
      <c r="H116" s="116"/>
      <c r="I116" s="116"/>
      <c r="J116" s="116"/>
    </row>
    <row r="117" spans="1:10" x14ac:dyDescent="0.25">
      <c r="A117" s="116" t="s">
        <v>85</v>
      </c>
      <c r="B117" s="116"/>
      <c r="C117" s="116"/>
      <c r="D117" s="116"/>
      <c r="E117" s="116"/>
      <c r="F117" s="116"/>
      <c r="G117" s="116"/>
      <c r="H117" s="116"/>
      <c r="I117" s="116"/>
      <c r="J117" s="116"/>
    </row>
    <row r="118" spans="1:10" x14ac:dyDescent="0.25">
      <c r="A118" s="117" t="s">
        <v>86</v>
      </c>
      <c r="B118" s="117"/>
      <c r="C118" s="117"/>
      <c r="D118" s="117"/>
      <c r="E118" s="117"/>
      <c r="F118" s="117"/>
      <c r="G118" s="117"/>
      <c r="H118" s="117"/>
      <c r="I118" s="117"/>
      <c r="J118" s="117"/>
    </row>
    <row r="119" spans="1:10" x14ac:dyDescent="0.25">
      <c r="A119" s="111" t="s">
        <v>87</v>
      </c>
      <c r="B119" s="111"/>
      <c r="C119" s="111"/>
      <c r="D119" s="111"/>
      <c r="E119" s="111"/>
      <c r="F119" s="111"/>
      <c r="G119" s="111"/>
      <c r="H119" s="111"/>
      <c r="I119" s="111"/>
      <c r="J119" s="111"/>
    </row>
    <row r="120" spans="1:10" x14ac:dyDescent="0.25">
      <c r="A120" s="110" t="s">
        <v>103</v>
      </c>
      <c r="B120" s="110"/>
      <c r="C120" s="110"/>
      <c r="D120" s="110"/>
      <c r="E120" s="110"/>
      <c r="F120" s="110"/>
      <c r="G120" s="110"/>
      <c r="H120" s="110"/>
      <c r="I120" s="110"/>
      <c r="J120" s="110"/>
    </row>
  </sheetData>
  <mergeCells count="20">
    <mergeCell ref="A120:J120"/>
    <mergeCell ref="A113:J113"/>
    <mergeCell ref="A114:J114"/>
    <mergeCell ref="A115:J115"/>
    <mergeCell ref="A116:J116"/>
    <mergeCell ref="A117:J117"/>
    <mergeCell ref="A118:J118"/>
    <mergeCell ref="A119:J119"/>
    <mergeCell ref="A95:A111"/>
    <mergeCell ref="A24:A40"/>
    <mergeCell ref="A2:J2"/>
    <mergeCell ref="A3:J3"/>
    <mergeCell ref="A5:J5"/>
    <mergeCell ref="A6:B6"/>
    <mergeCell ref="A7:A23"/>
    <mergeCell ref="A41:A57"/>
    <mergeCell ref="A59:J59"/>
    <mergeCell ref="A60:B60"/>
    <mergeCell ref="A61:A77"/>
    <mergeCell ref="A78:A94"/>
  </mergeCells>
  <hyperlinks>
    <hyperlink ref="A1" location="Índice!A1" display="Índice!A1" xr:uid="{52FB131F-A04D-4FBC-870E-580530F5BE6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6A5E2-2954-46EE-AF42-98E73174E61C}">
  <dimension ref="A1:V36"/>
  <sheetViews>
    <sheetView workbookViewId="0">
      <selection activeCell="J27" sqref="J27"/>
    </sheetView>
  </sheetViews>
  <sheetFormatPr baseColWidth="10" defaultColWidth="11.42578125" defaultRowHeight="15" x14ac:dyDescent="0.25"/>
  <sheetData>
    <row r="1" spans="1:22" x14ac:dyDescent="0.25">
      <c r="A1" s="17" t="s">
        <v>80</v>
      </c>
    </row>
    <row r="2" spans="1:22" x14ac:dyDescent="0.25">
      <c r="A2" s="109" t="s">
        <v>151</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127</v>
      </c>
      <c r="C7" s="12">
        <v>27.988206122151517</v>
      </c>
      <c r="D7" s="12">
        <v>23.910071714737057</v>
      </c>
      <c r="E7" s="12">
        <v>20.29066852588193</v>
      </c>
      <c r="F7" s="12">
        <v>13.083505754584399</v>
      </c>
      <c r="G7" s="12">
        <v>10.594830066887056</v>
      </c>
      <c r="H7" s="12">
        <v>7.9571008551735964</v>
      </c>
      <c r="I7" s="12">
        <v>10.27520558657352</v>
      </c>
      <c r="J7" s="12">
        <v>6.0799903572016385</v>
      </c>
      <c r="K7" s="69"/>
      <c r="L7" s="69"/>
      <c r="M7" s="69"/>
      <c r="N7" s="69"/>
      <c r="O7" s="69"/>
      <c r="P7" s="69"/>
      <c r="Q7" s="32"/>
      <c r="R7" s="32"/>
      <c r="S7" s="32"/>
      <c r="T7" s="32"/>
      <c r="U7" s="32"/>
      <c r="V7" s="32"/>
    </row>
    <row r="8" spans="1:22" x14ac:dyDescent="0.25">
      <c r="A8" s="125"/>
      <c r="B8" s="11" t="s">
        <v>128</v>
      </c>
      <c r="C8" s="12">
        <v>29.489572265229331</v>
      </c>
      <c r="D8" s="12">
        <v>25.680419761247808</v>
      </c>
      <c r="E8" s="12">
        <v>23.152948817641061</v>
      </c>
      <c r="F8" s="12">
        <v>14.698997866074807</v>
      </c>
      <c r="G8" s="12">
        <v>11.746489724913317</v>
      </c>
      <c r="H8" s="12">
        <v>8.9735505679963001</v>
      </c>
      <c r="I8" s="12">
        <v>11.023840243054945</v>
      </c>
      <c r="J8" s="12">
        <v>6.9156591481567204</v>
      </c>
      <c r="K8" s="69"/>
      <c r="L8" s="69"/>
      <c r="M8" s="69"/>
      <c r="N8" s="69"/>
      <c r="O8" s="69"/>
      <c r="P8" s="69"/>
      <c r="Q8" s="32"/>
      <c r="R8" s="32"/>
      <c r="S8" s="32"/>
      <c r="T8" s="32"/>
      <c r="U8" s="32"/>
      <c r="V8" s="32"/>
    </row>
    <row r="9" spans="1:22" x14ac:dyDescent="0.25">
      <c r="A9" s="126"/>
      <c r="B9" s="11" t="s">
        <v>95</v>
      </c>
      <c r="C9" s="12">
        <f>'9'!B7</f>
        <v>28.749327061591124</v>
      </c>
      <c r="D9" s="12">
        <f>'9'!C7</f>
        <v>24.808225354235763</v>
      </c>
      <c r="E9" s="12">
        <f>'9'!D7</f>
        <v>21.742913328189971</v>
      </c>
      <c r="F9" s="12">
        <f>'9'!E7</f>
        <v>13.903371789945426</v>
      </c>
      <c r="G9" s="12">
        <f>'9'!F7</f>
        <v>11.179049227910866</v>
      </c>
      <c r="H9" s="12">
        <f>'9'!G7</f>
        <v>8.4722416231353339</v>
      </c>
      <c r="I9" s="12">
        <f>'9'!H7</f>
        <v>10.654325371033709</v>
      </c>
      <c r="J9" s="12">
        <f>'9'!I7</f>
        <v>6.5031273128387106</v>
      </c>
      <c r="K9" s="32"/>
      <c r="L9" s="32"/>
      <c r="M9" s="32"/>
      <c r="N9" s="32"/>
      <c r="O9" s="32"/>
      <c r="P9" s="32"/>
    </row>
    <row r="10" spans="1:22" x14ac:dyDescent="0.25">
      <c r="A10" s="124" t="s">
        <v>145</v>
      </c>
      <c r="B10" s="11" t="s">
        <v>127</v>
      </c>
      <c r="C10" s="12">
        <v>8.9053487948611512</v>
      </c>
      <c r="D10" s="12">
        <v>7.3064114917038667</v>
      </c>
      <c r="E10" s="12">
        <v>5.8080034987196667</v>
      </c>
      <c r="F10" s="12">
        <v>3.4613451776386062</v>
      </c>
      <c r="G10" s="12">
        <v>2.7076797158865733</v>
      </c>
      <c r="H10" s="12">
        <v>2.0086029771901459</v>
      </c>
      <c r="I10" s="12">
        <v>3.4188218233590009</v>
      </c>
      <c r="J10" s="12">
        <v>1.7295149177148619</v>
      </c>
      <c r="K10" s="69"/>
      <c r="L10" s="69"/>
      <c r="M10" s="69"/>
      <c r="N10" s="69"/>
      <c r="O10" s="69"/>
      <c r="P10" s="69"/>
      <c r="Q10" s="32"/>
      <c r="R10" s="32"/>
      <c r="S10" s="32"/>
      <c r="T10" s="32"/>
      <c r="U10" s="32"/>
      <c r="V10" s="32"/>
    </row>
    <row r="11" spans="1:22" x14ac:dyDescent="0.25">
      <c r="A11" s="125"/>
      <c r="B11" s="11" t="s">
        <v>128</v>
      </c>
      <c r="C11" s="12">
        <v>9.4861223134908226</v>
      </c>
      <c r="D11" s="12">
        <v>7.8373153179361026</v>
      </c>
      <c r="E11" s="12">
        <v>6.629899658356357</v>
      </c>
      <c r="F11" s="12">
        <v>3.9002977101751752</v>
      </c>
      <c r="G11" s="12">
        <v>3.0215772515156005</v>
      </c>
      <c r="H11" s="12">
        <v>2.220869659742287</v>
      </c>
      <c r="I11" s="12">
        <v>3.5009849987382795</v>
      </c>
      <c r="J11" s="12">
        <v>1.8883824768799871</v>
      </c>
      <c r="K11" s="69"/>
      <c r="L11" s="69"/>
      <c r="M11" s="69"/>
      <c r="N11" s="69"/>
      <c r="O11" s="69"/>
      <c r="P11" s="69"/>
      <c r="Q11" s="32"/>
      <c r="R11" s="32"/>
      <c r="S11" s="32"/>
      <c r="T11" s="32"/>
      <c r="U11" s="32"/>
      <c r="V11" s="32"/>
    </row>
    <row r="12" spans="1:22" x14ac:dyDescent="0.25">
      <c r="A12" s="126"/>
      <c r="B12" s="11" t="s">
        <v>95</v>
      </c>
      <c r="C12" s="12">
        <f>'9'!B8</f>
        <v>9.1997732349879815</v>
      </c>
      <c r="D12" s="12">
        <f>'9'!C8</f>
        <v>7.5757558190490366</v>
      </c>
      <c r="E12" s="12">
        <f>'9'!D8</f>
        <v>6.2250117244010692</v>
      </c>
      <c r="F12" s="12">
        <f>'9'!E8</f>
        <v>3.6841146173670505</v>
      </c>
      <c r="G12" s="12">
        <f>'9'!F8</f>
        <v>2.8669150886241406</v>
      </c>
      <c r="H12" s="12">
        <f>'9'!G8</f>
        <v>2.1161805784065804</v>
      </c>
      <c r="I12" s="12">
        <f>'9'!H8</f>
        <v>3.4604304839662459</v>
      </c>
      <c r="J12" s="12">
        <f>'9'!I8</f>
        <v>1.8099567579058722</v>
      </c>
      <c r="K12" s="32"/>
      <c r="L12" s="32"/>
      <c r="M12" s="32"/>
      <c r="N12" s="32"/>
      <c r="O12" s="32"/>
      <c r="P12" s="32"/>
      <c r="Q12" s="32"/>
      <c r="R12" s="32"/>
      <c r="S12" s="32"/>
      <c r="T12" s="32"/>
      <c r="U12" s="32"/>
      <c r="V12" s="32"/>
    </row>
    <row r="13" spans="1:22" x14ac:dyDescent="0.25">
      <c r="A13" s="124" t="s">
        <v>146</v>
      </c>
      <c r="B13" s="11" t="s">
        <v>127</v>
      </c>
      <c r="C13" s="12">
        <v>4.1169069902112811</v>
      </c>
      <c r="D13" s="12">
        <v>3.4021546111099727</v>
      </c>
      <c r="E13" s="12">
        <v>2.5046054887065763</v>
      </c>
      <c r="F13" s="12">
        <v>1.45989461998944</v>
      </c>
      <c r="G13" s="12">
        <v>1.1386534387432357</v>
      </c>
      <c r="H13" s="12">
        <v>0.86752979297260902</v>
      </c>
      <c r="I13" s="12">
        <v>1.9052851378298219</v>
      </c>
      <c r="J13" s="12">
        <v>0.85989818248396444</v>
      </c>
      <c r="K13" s="69"/>
      <c r="L13" s="69"/>
      <c r="M13" s="69"/>
      <c r="N13" s="69"/>
      <c r="O13" s="69"/>
      <c r="P13" s="69"/>
      <c r="Q13" s="32"/>
      <c r="R13" s="32"/>
      <c r="S13" s="32"/>
      <c r="T13" s="32"/>
      <c r="U13" s="32"/>
      <c r="V13" s="32"/>
    </row>
    <row r="14" spans="1:22" x14ac:dyDescent="0.25">
      <c r="A14" s="125"/>
      <c r="B14" s="11" t="s">
        <v>128</v>
      </c>
      <c r="C14" s="12">
        <v>4.4040959346308952</v>
      </c>
      <c r="D14" s="12">
        <v>3.6114436591022119</v>
      </c>
      <c r="E14" s="12">
        <v>2.8511981523995611</v>
      </c>
      <c r="F14" s="12">
        <v>1.6368409589229911</v>
      </c>
      <c r="G14" s="12">
        <v>1.2609514553004126</v>
      </c>
      <c r="H14" s="12">
        <v>0.93283387826665642</v>
      </c>
      <c r="I14" s="12">
        <v>1.8330341066443947</v>
      </c>
      <c r="J14" s="12">
        <v>0.89776806900034811</v>
      </c>
      <c r="K14" s="69"/>
      <c r="L14" s="69"/>
      <c r="M14" s="69"/>
      <c r="N14" s="69"/>
      <c r="O14" s="69"/>
      <c r="P14" s="69"/>
      <c r="Q14" s="32"/>
      <c r="R14" s="32"/>
      <c r="S14" s="32"/>
      <c r="T14" s="32"/>
      <c r="U14" s="32"/>
      <c r="V14" s="32"/>
    </row>
    <row r="15" spans="1:22" x14ac:dyDescent="0.25">
      <c r="A15" s="126"/>
      <c r="B15" s="11" t="s">
        <v>95</v>
      </c>
      <c r="C15" s="12">
        <f>'9'!B9</f>
        <v>4.2624980708288387</v>
      </c>
      <c r="D15" s="12">
        <f>'9'!C9</f>
        <v>3.5083335743550479</v>
      </c>
      <c r="E15" s="12">
        <f>'9'!D9</f>
        <v>2.6804573770822215</v>
      </c>
      <c r="F15" s="12">
        <f>'9'!E9</f>
        <v>1.5496953019867423</v>
      </c>
      <c r="G15" s="12">
        <f>'9'!F9</f>
        <v>1.2006933340629722</v>
      </c>
      <c r="H15" s="12">
        <f>'9'!G9</f>
        <v>0.90062616382601046</v>
      </c>
      <c r="I15" s="12">
        <f>'9'!H9</f>
        <v>1.8686961352597478</v>
      </c>
      <c r="J15" s="12">
        <f>'9'!I9</f>
        <v>0.87907342112432418</v>
      </c>
      <c r="Q15" s="32"/>
      <c r="R15" s="32"/>
      <c r="S15" s="32"/>
      <c r="T15" s="32"/>
      <c r="U15" s="32"/>
      <c r="V15" s="32"/>
    </row>
    <row r="16" spans="1:22" x14ac:dyDescent="0.25">
      <c r="A16" s="14"/>
      <c r="B16" s="1"/>
      <c r="C16" s="15"/>
      <c r="D16" s="15"/>
      <c r="E16" s="15"/>
      <c r="F16" s="15"/>
      <c r="G16" s="15"/>
      <c r="H16" s="15"/>
      <c r="I16" s="16"/>
      <c r="Q16" s="32"/>
      <c r="R16" s="32"/>
      <c r="S16" s="32"/>
      <c r="T16" s="32"/>
      <c r="U16" s="32"/>
      <c r="V16" s="32"/>
    </row>
    <row r="17" spans="1:22" x14ac:dyDescent="0.25">
      <c r="A17" s="119" t="s">
        <v>96</v>
      </c>
      <c r="B17" s="119"/>
      <c r="C17" s="119"/>
      <c r="D17" s="119"/>
      <c r="E17" s="119"/>
      <c r="F17" s="119"/>
      <c r="G17" s="119"/>
      <c r="H17" s="119"/>
      <c r="I17" s="119"/>
      <c r="J17" s="119"/>
      <c r="Q17" s="32"/>
      <c r="R17" s="32"/>
      <c r="S17" s="32"/>
      <c r="T17" s="32"/>
      <c r="U17" s="32"/>
      <c r="V17" s="32"/>
    </row>
    <row r="18" spans="1:22" x14ac:dyDescent="0.25">
      <c r="A18" s="128" t="s">
        <v>45</v>
      </c>
      <c r="B18" s="128"/>
      <c r="C18" s="10">
        <v>2006</v>
      </c>
      <c r="D18" s="10">
        <v>2009</v>
      </c>
      <c r="E18" s="10">
        <v>2011</v>
      </c>
      <c r="F18" s="10">
        <v>2013</v>
      </c>
      <c r="G18" s="10">
        <v>2015</v>
      </c>
      <c r="H18" s="10">
        <v>2017</v>
      </c>
      <c r="I18" s="10">
        <v>2020</v>
      </c>
      <c r="J18" s="10">
        <v>2022</v>
      </c>
      <c r="Q18" s="32"/>
      <c r="R18" s="32"/>
      <c r="S18" s="32"/>
      <c r="T18" s="32"/>
      <c r="U18" s="32"/>
      <c r="V18" s="32"/>
    </row>
    <row r="19" spans="1:22" ht="15" customHeight="1" x14ac:dyDescent="0.25">
      <c r="A19" s="124" t="s">
        <v>144</v>
      </c>
      <c r="B19" s="11" t="s">
        <v>127</v>
      </c>
      <c r="C19" s="12">
        <v>0.45111447395855231</v>
      </c>
      <c r="D19" s="12">
        <v>0.42160873252668996</v>
      </c>
      <c r="E19" s="12">
        <v>0.46007164948352081</v>
      </c>
      <c r="F19" s="12">
        <v>0.30202467096350721</v>
      </c>
      <c r="G19" s="12">
        <v>0.22169340852337505</v>
      </c>
      <c r="H19" s="12">
        <v>0.19033498251085604</v>
      </c>
      <c r="I19" s="12">
        <v>0.22498379769206553</v>
      </c>
      <c r="J19" s="12">
        <v>0.14822562501123659</v>
      </c>
      <c r="K19" s="69"/>
      <c r="L19" s="69"/>
      <c r="M19" s="69"/>
      <c r="N19" s="69"/>
      <c r="O19" s="69"/>
      <c r="P19" s="69"/>
      <c r="Q19" s="32"/>
      <c r="R19" s="32"/>
      <c r="S19" s="32"/>
      <c r="T19" s="32"/>
      <c r="U19" s="32"/>
      <c r="V19" s="32"/>
    </row>
    <row r="20" spans="1:22" x14ac:dyDescent="0.25">
      <c r="A20" s="125"/>
      <c r="B20" s="11" t="s">
        <v>128</v>
      </c>
      <c r="C20" s="12">
        <v>0.46085259650774368</v>
      </c>
      <c r="D20" s="12">
        <v>0.44400757567244992</v>
      </c>
      <c r="E20" s="12">
        <v>0.49023424644775071</v>
      </c>
      <c r="F20" s="12">
        <v>0.31428729480105594</v>
      </c>
      <c r="G20" s="12">
        <v>0.22801178306936812</v>
      </c>
      <c r="H20" s="12">
        <v>0.20174582524102369</v>
      </c>
      <c r="I20" s="12">
        <v>0.2482908168920763</v>
      </c>
      <c r="J20" s="12">
        <v>0.15997780251356464</v>
      </c>
      <c r="K20" s="69"/>
      <c r="L20" s="69"/>
      <c r="M20" s="69"/>
      <c r="N20" s="69"/>
      <c r="O20" s="69"/>
      <c r="P20" s="69"/>
      <c r="Q20" s="32"/>
      <c r="R20" s="32"/>
      <c r="S20" s="32"/>
      <c r="T20" s="32"/>
      <c r="U20" s="32"/>
      <c r="V20" s="32"/>
    </row>
    <row r="21" spans="1:22" x14ac:dyDescent="0.25">
      <c r="A21" s="126"/>
      <c r="B21" s="11" t="s">
        <v>95</v>
      </c>
      <c r="C21" s="12">
        <f>'9'!B13</f>
        <v>0.44246652086491367</v>
      </c>
      <c r="D21" s="12">
        <f>'9'!C13</f>
        <v>0.4182158352246893</v>
      </c>
      <c r="E21" s="12">
        <f>'9'!D13</f>
        <v>0.45563009444457153</v>
      </c>
      <c r="F21" s="12">
        <f>'9'!E13</f>
        <v>0.29138295723991442</v>
      </c>
      <c r="G21" s="12">
        <f>'9'!F13</f>
        <v>0.21324528809766413</v>
      </c>
      <c r="H21" s="12">
        <f>'9'!G13</f>
        <v>0.18640476339611167</v>
      </c>
      <c r="I21" s="12">
        <f>'9'!H13</f>
        <v>0.22010432864319548</v>
      </c>
      <c r="J21" s="12">
        <f>'9'!I13</f>
        <v>0.14243900344948202</v>
      </c>
      <c r="K21" s="32"/>
      <c r="L21" s="32"/>
      <c r="M21" s="32"/>
      <c r="N21" s="32"/>
      <c r="O21" s="32"/>
      <c r="P21" s="32"/>
      <c r="Q21" s="32"/>
      <c r="R21" s="32"/>
      <c r="S21" s="32"/>
      <c r="T21" s="32"/>
      <c r="U21" s="32"/>
      <c r="V21" s="32"/>
    </row>
    <row r="22" spans="1:22" ht="15" customHeight="1" x14ac:dyDescent="0.25">
      <c r="A22" s="124" t="s">
        <v>145</v>
      </c>
      <c r="B22" s="11" t="s">
        <v>127</v>
      </c>
      <c r="C22" s="12">
        <v>0.15934678374717914</v>
      </c>
      <c r="D22" s="12">
        <v>0.15907174884032516</v>
      </c>
      <c r="E22" s="12">
        <v>0.16973984001030171</v>
      </c>
      <c r="F22" s="12">
        <v>9.1343017458030723E-2</v>
      </c>
      <c r="G22" s="12">
        <v>7.5207923370144217E-2</v>
      </c>
      <c r="H22" s="12">
        <v>5.8813904697246011E-2</v>
      </c>
      <c r="I22" s="12">
        <v>9.3488092378825161E-2</v>
      </c>
      <c r="J22" s="12">
        <v>5.8025279335577787E-2</v>
      </c>
      <c r="K22" s="69"/>
      <c r="L22" s="69"/>
      <c r="M22" s="69"/>
      <c r="N22" s="69"/>
      <c r="O22" s="69"/>
      <c r="P22" s="69"/>
      <c r="Q22" s="32"/>
      <c r="R22" s="32"/>
      <c r="S22" s="32"/>
      <c r="T22" s="32"/>
      <c r="U22" s="32"/>
      <c r="V22" s="32"/>
    </row>
    <row r="23" spans="1:22" x14ac:dyDescent="0.25">
      <c r="A23" s="125"/>
      <c r="B23" s="11" t="s">
        <v>128</v>
      </c>
      <c r="C23" s="12">
        <v>0.17315402472402205</v>
      </c>
      <c r="D23" s="12">
        <v>0.15641064965096196</v>
      </c>
      <c r="E23" s="12">
        <v>0.18003309728872047</v>
      </c>
      <c r="F23" s="12">
        <v>9.8984407826336704E-2</v>
      </c>
      <c r="G23" s="12">
        <v>7.4196452267765098E-2</v>
      </c>
      <c r="H23" s="12">
        <v>6.669842002267333E-2</v>
      </c>
      <c r="I23" s="12">
        <v>9.2877882869489503E-2</v>
      </c>
      <c r="J23" s="12">
        <v>5.4782077086211106E-2</v>
      </c>
      <c r="K23" s="69"/>
      <c r="L23" s="69"/>
      <c r="M23" s="69"/>
      <c r="N23" s="69"/>
      <c r="O23" s="69"/>
      <c r="P23" s="69"/>
      <c r="Q23" s="32"/>
      <c r="R23" s="32"/>
      <c r="S23" s="32"/>
      <c r="T23" s="32"/>
      <c r="U23" s="32"/>
      <c r="V23" s="32"/>
    </row>
    <row r="24" spans="1:22" x14ac:dyDescent="0.25">
      <c r="A24" s="126"/>
      <c r="B24" s="11" t="s">
        <v>95</v>
      </c>
      <c r="C24" s="12">
        <f>'9'!B14</f>
        <v>0.1603605526809902</v>
      </c>
      <c r="D24" s="12">
        <f>'9'!C14</f>
        <v>0.15135904590570401</v>
      </c>
      <c r="E24" s="12">
        <f>'9'!D14</f>
        <v>0.16826431609810436</v>
      </c>
      <c r="F24" s="12">
        <f>'9'!E14</f>
        <v>9.0473061169816849E-2</v>
      </c>
      <c r="G24" s="12">
        <f>'9'!F14</f>
        <v>7.0903659937142705E-2</v>
      </c>
      <c r="H24" s="12">
        <f>'9'!G14</f>
        <v>5.8615789453804086E-2</v>
      </c>
      <c r="I24" s="12">
        <f>'9'!H14</f>
        <v>8.4357492377145391E-2</v>
      </c>
      <c r="J24" s="12">
        <f>'9'!I14</f>
        <v>5.1667422159568814E-2</v>
      </c>
      <c r="K24" s="32"/>
      <c r="L24" s="32"/>
      <c r="M24" s="32"/>
      <c r="N24" s="32"/>
      <c r="O24" s="32"/>
      <c r="P24" s="32"/>
      <c r="Q24" s="32"/>
      <c r="R24" s="32"/>
      <c r="S24" s="32"/>
      <c r="T24" s="32"/>
      <c r="U24" s="32"/>
      <c r="V24" s="32"/>
    </row>
    <row r="25" spans="1:22" x14ac:dyDescent="0.25">
      <c r="A25" s="124" t="s">
        <v>146</v>
      </c>
      <c r="B25" s="11" t="s">
        <v>127</v>
      </c>
      <c r="C25" s="12">
        <v>8.9939311563928218E-2</v>
      </c>
      <c r="D25" s="12">
        <v>9.5696269573067247E-2</v>
      </c>
      <c r="E25" s="12">
        <v>9.2083950639218898E-2</v>
      </c>
      <c r="F25" s="12">
        <v>4.9074030266758398E-2</v>
      </c>
      <c r="G25" s="12">
        <v>4.270879185085532E-2</v>
      </c>
      <c r="H25" s="12">
        <v>3.5482670518066819E-2</v>
      </c>
      <c r="I25" s="12">
        <v>6.8783564115490706E-2</v>
      </c>
      <c r="J25" s="12">
        <v>4.1028262693371953E-2</v>
      </c>
      <c r="K25" s="69"/>
      <c r="L25" s="69"/>
      <c r="M25" s="69"/>
      <c r="N25" s="69"/>
      <c r="O25" s="69"/>
      <c r="P25" s="69"/>
      <c r="Q25" s="32"/>
      <c r="R25" s="32"/>
      <c r="S25" s="32"/>
      <c r="T25" s="32"/>
      <c r="U25" s="32"/>
      <c r="V25" s="32"/>
    </row>
    <row r="26" spans="1:22" x14ac:dyDescent="0.25">
      <c r="A26" s="125"/>
      <c r="B26" s="11" t="s">
        <v>128</v>
      </c>
      <c r="C26" s="12">
        <v>9.78639996932201E-2</v>
      </c>
      <c r="D26" s="12">
        <v>8.8511651278726108E-2</v>
      </c>
      <c r="E26" s="12">
        <v>9.825380824994738E-2</v>
      </c>
      <c r="F26" s="12">
        <v>5.1395179408460376E-2</v>
      </c>
      <c r="G26" s="12">
        <v>4.0871819833887699E-2</v>
      </c>
      <c r="H26" s="12">
        <v>3.9610407225003044E-2</v>
      </c>
      <c r="I26" s="12">
        <v>5.9829490281905692E-2</v>
      </c>
      <c r="J26" s="12">
        <v>3.6360050352814796E-2</v>
      </c>
      <c r="K26" s="69"/>
      <c r="L26" s="69"/>
      <c r="M26" s="69"/>
      <c r="N26" s="69"/>
      <c r="O26" s="69"/>
      <c r="P26" s="69"/>
      <c r="Q26" s="32"/>
      <c r="R26" s="32"/>
      <c r="S26" s="32"/>
      <c r="T26" s="32"/>
      <c r="U26" s="32"/>
      <c r="V26" s="32"/>
    </row>
    <row r="27" spans="1:22" x14ac:dyDescent="0.25">
      <c r="A27" s="126"/>
      <c r="B27" s="11" t="s">
        <v>95</v>
      </c>
      <c r="C27" s="12">
        <f>'9'!B15</f>
        <v>8.9252218710149281E-2</v>
      </c>
      <c r="D27" s="12">
        <f>'9'!C15</f>
        <v>8.7978661329418895E-2</v>
      </c>
      <c r="E27" s="12">
        <f>'9'!D15</f>
        <v>9.1728439467438291E-2</v>
      </c>
      <c r="F27" s="12">
        <f>'9'!E15</f>
        <v>4.7303608574133571E-2</v>
      </c>
      <c r="G27" s="12">
        <f>'9'!F15</f>
        <v>3.8808091380667452E-2</v>
      </c>
      <c r="H27" s="12">
        <f>'9'!G15</f>
        <v>3.4339001934869218E-2</v>
      </c>
      <c r="I27" s="12">
        <f>'9'!H15</f>
        <v>5.6634008155285166E-2</v>
      </c>
      <c r="J27" s="12">
        <f>'9'!I15</f>
        <v>3.5173021885076906E-2</v>
      </c>
      <c r="L27" s="32"/>
      <c r="M27" s="32"/>
    </row>
    <row r="28" spans="1:22" x14ac:dyDescent="0.25">
      <c r="A28" s="14"/>
      <c r="B28" s="1"/>
      <c r="C28" s="15"/>
      <c r="D28" s="15"/>
      <c r="E28" s="15"/>
      <c r="F28" s="15"/>
      <c r="G28" s="15"/>
      <c r="H28" s="15"/>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20">
    <mergeCell ref="A36:I36"/>
    <mergeCell ref="A29:J29"/>
    <mergeCell ref="A30:I30"/>
    <mergeCell ref="A31:I31"/>
    <mergeCell ref="A32:I32"/>
    <mergeCell ref="A33:I33"/>
    <mergeCell ref="A34:I34"/>
    <mergeCell ref="A35:I35"/>
    <mergeCell ref="A25:A27"/>
    <mergeCell ref="A10:A12"/>
    <mergeCell ref="A2:J2"/>
    <mergeCell ref="A3:J3"/>
    <mergeCell ref="A5:J5"/>
    <mergeCell ref="A6:B6"/>
    <mergeCell ref="A7:A9"/>
    <mergeCell ref="A13:A15"/>
    <mergeCell ref="A17:J17"/>
    <mergeCell ref="A18:B18"/>
    <mergeCell ref="A19:A21"/>
    <mergeCell ref="A22:A24"/>
  </mergeCells>
  <hyperlinks>
    <hyperlink ref="A1" location="Índice!A1" display="Índice!A1" xr:uid="{C7223CBB-D19D-4DC8-A1EC-D42A8418C83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3FD3-EDA5-4D02-872B-93F57456400A}">
  <dimension ref="A1:V36"/>
  <sheetViews>
    <sheetView workbookViewId="0">
      <selection activeCell="J27" sqref="J27"/>
    </sheetView>
  </sheetViews>
  <sheetFormatPr baseColWidth="10" defaultColWidth="11.42578125" defaultRowHeight="15" x14ac:dyDescent="0.25"/>
  <sheetData>
    <row r="1" spans="1:22" x14ac:dyDescent="0.25">
      <c r="A1" s="17" t="s">
        <v>80</v>
      </c>
    </row>
    <row r="2" spans="1:22" x14ac:dyDescent="0.25">
      <c r="A2" s="109" t="s">
        <v>152</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127</v>
      </c>
      <c r="C7" s="12">
        <v>11.978359975316522</v>
      </c>
      <c r="D7" s="12">
        <v>9.3047401551693216</v>
      </c>
      <c r="E7" s="12">
        <v>7.3772340341941591</v>
      </c>
      <c r="F7" s="12">
        <v>4.0288470015368771</v>
      </c>
      <c r="G7" s="12">
        <v>3.1796007311507788</v>
      </c>
      <c r="H7" s="12">
        <v>2.218734178544564</v>
      </c>
      <c r="I7" s="12">
        <v>4.2106026359351461</v>
      </c>
      <c r="J7" s="12">
        <v>1.9213296129970563</v>
      </c>
      <c r="K7" s="66"/>
      <c r="L7" s="66"/>
      <c r="M7" s="66"/>
      <c r="N7" s="66"/>
      <c r="O7" s="66"/>
      <c r="P7" s="66"/>
      <c r="Q7" s="32"/>
      <c r="R7" s="32"/>
      <c r="S7" s="32"/>
      <c r="T7" s="32"/>
      <c r="U7" s="32"/>
      <c r="V7" s="32"/>
    </row>
    <row r="8" spans="1:22" x14ac:dyDescent="0.25">
      <c r="A8" s="125"/>
      <c r="B8" s="11" t="s">
        <v>128</v>
      </c>
      <c r="C8" s="12">
        <v>12.866814681668581</v>
      </c>
      <c r="D8" s="12">
        <v>10.010009229168269</v>
      </c>
      <c r="E8" s="12">
        <v>8.4016471143104301</v>
      </c>
      <c r="F8" s="12">
        <v>4.6301860009554749</v>
      </c>
      <c r="G8" s="12">
        <v>3.5662997408114809</v>
      </c>
      <c r="H8" s="12">
        <v>2.4127773005455069</v>
      </c>
      <c r="I8" s="12">
        <v>4.3497267229214476</v>
      </c>
      <c r="J8" s="12">
        <v>2.0798287914470488</v>
      </c>
      <c r="K8" s="66"/>
      <c r="L8" s="66"/>
      <c r="M8" s="66"/>
      <c r="N8" s="66"/>
      <c r="O8" s="66"/>
      <c r="P8" s="66"/>
      <c r="Q8" s="32"/>
      <c r="R8" s="32"/>
      <c r="S8" s="32"/>
      <c r="T8" s="32"/>
      <c r="U8" s="32"/>
      <c r="V8" s="32"/>
    </row>
    <row r="9" spans="1:22" x14ac:dyDescent="0.25">
      <c r="A9" s="126"/>
      <c r="B9" s="11" t="s">
        <v>95</v>
      </c>
      <c r="C9" s="12">
        <f>'10'!B7</f>
        <v>12.428764084844367</v>
      </c>
      <c r="D9" s="12">
        <f>'10'!C7</f>
        <v>9.6625454956991188</v>
      </c>
      <c r="E9" s="12">
        <f>'10'!D7</f>
        <v>7.896993952640476</v>
      </c>
      <c r="F9" s="12">
        <f>'10'!E7</f>
        <v>4.3340279540495148</v>
      </c>
      <c r="G9" s="12">
        <f>'10'!F7</f>
        <v>3.3757671674917846</v>
      </c>
      <c r="H9" s="12">
        <f>'10'!G7</f>
        <v>2.3170760065998537</v>
      </c>
      <c r="I9" s="12">
        <f>'10'!H7</f>
        <v>4.2810571539230873</v>
      </c>
      <c r="J9" s="12">
        <f>'10'!I7</f>
        <v>2.0015849253483249</v>
      </c>
      <c r="L9" s="32"/>
      <c r="M9" s="32"/>
    </row>
    <row r="10" spans="1:22" x14ac:dyDescent="0.25">
      <c r="A10" s="124" t="s">
        <v>145</v>
      </c>
      <c r="B10" s="11" t="s">
        <v>127</v>
      </c>
      <c r="C10" s="12">
        <v>3.423036488920951</v>
      </c>
      <c r="D10" s="12">
        <v>2.7989840615355903</v>
      </c>
      <c r="E10" s="12">
        <v>1.9405058976933625</v>
      </c>
      <c r="F10" s="12">
        <v>1.1066463731099137</v>
      </c>
      <c r="G10" s="12">
        <v>0.86496437462085451</v>
      </c>
      <c r="H10" s="12">
        <v>0.65714943299699036</v>
      </c>
      <c r="I10" s="12">
        <v>1.6960790769240723</v>
      </c>
      <c r="J10" s="12">
        <v>0.71629386148469876</v>
      </c>
      <c r="K10" s="66"/>
      <c r="L10" s="66"/>
      <c r="M10" s="66"/>
      <c r="N10" s="66"/>
      <c r="O10" s="66"/>
      <c r="P10" s="66"/>
      <c r="Q10" s="32"/>
      <c r="R10" s="32"/>
      <c r="S10" s="32"/>
      <c r="T10" s="32"/>
      <c r="U10" s="32"/>
      <c r="V10" s="32"/>
    </row>
    <row r="11" spans="1:22" x14ac:dyDescent="0.25">
      <c r="A11" s="125"/>
      <c r="B11" s="11" t="s">
        <v>128</v>
      </c>
      <c r="C11" s="12">
        <v>3.6760184051383162</v>
      </c>
      <c r="D11" s="12">
        <v>2.9548342444025706</v>
      </c>
      <c r="E11" s="12">
        <v>2.2131637242523117</v>
      </c>
      <c r="F11" s="12">
        <v>1.2401308297419442</v>
      </c>
      <c r="G11" s="12">
        <v>0.95380241709227087</v>
      </c>
      <c r="H11" s="12">
        <v>0.6933099802541961</v>
      </c>
      <c r="I11" s="12">
        <v>1.5975423711144066</v>
      </c>
      <c r="J11" s="12">
        <v>0.73148079053552162</v>
      </c>
      <c r="K11" s="66"/>
      <c r="L11" s="66"/>
      <c r="M11" s="66"/>
      <c r="N11" s="66"/>
      <c r="O11" s="66"/>
      <c r="P11" s="66"/>
      <c r="Q11" s="32"/>
      <c r="R11" s="32"/>
      <c r="S11" s="32"/>
      <c r="T11" s="32"/>
      <c r="U11" s="32"/>
      <c r="V11" s="32"/>
    </row>
    <row r="12" spans="1:22" x14ac:dyDescent="0.25">
      <c r="A12" s="126"/>
      <c r="B12" s="11" t="s">
        <v>95</v>
      </c>
      <c r="C12" s="12">
        <f>'10'!B8</f>
        <v>3.5512862397364744</v>
      </c>
      <c r="D12" s="12">
        <f>'10'!C8</f>
        <v>2.8780517958347325</v>
      </c>
      <c r="E12" s="12">
        <f>'10'!D8</f>
        <v>2.0788452184680879</v>
      </c>
      <c r="F12" s="12">
        <f>'10'!E8</f>
        <v>1.174390047908956</v>
      </c>
      <c r="G12" s="12">
        <f>'10'!F8</f>
        <v>0.91003054176314824</v>
      </c>
      <c r="H12" s="12">
        <f>'10'!G8</f>
        <v>0.67547574255170884</v>
      </c>
      <c r="I12" s="12">
        <f>'10'!H8</f>
        <v>1.6461786156716425</v>
      </c>
      <c r="J12" s="12">
        <f>'10'!I8</f>
        <v>0.72398369146709762</v>
      </c>
      <c r="L12" s="32"/>
      <c r="M12" s="32"/>
    </row>
    <row r="13" spans="1:22" x14ac:dyDescent="0.25">
      <c r="A13" s="124" t="s">
        <v>146</v>
      </c>
      <c r="B13" s="11" t="s">
        <v>127</v>
      </c>
      <c r="C13" s="12">
        <v>1.5492948102100108</v>
      </c>
      <c r="D13" s="12">
        <v>1.3922762878415793</v>
      </c>
      <c r="E13" s="12">
        <v>0.85483859644827254</v>
      </c>
      <c r="F13" s="12">
        <v>0.51309391190894393</v>
      </c>
      <c r="G13" s="12">
        <v>0.41155871197906801</v>
      </c>
      <c r="H13" s="12">
        <v>0.35684766904995735</v>
      </c>
      <c r="I13" s="12">
        <v>1.1334864095238373</v>
      </c>
      <c r="J13" s="12">
        <v>0.45416763264141491</v>
      </c>
      <c r="K13" s="66"/>
      <c r="L13" s="66"/>
      <c r="M13" s="66"/>
      <c r="N13" s="66"/>
      <c r="O13" s="66"/>
      <c r="P13" s="66"/>
      <c r="Q13" s="32"/>
      <c r="R13" s="32"/>
      <c r="S13" s="32"/>
      <c r="T13" s="32"/>
      <c r="U13" s="32"/>
      <c r="V13" s="32"/>
    </row>
    <row r="14" spans="1:22" x14ac:dyDescent="0.25">
      <c r="A14" s="125"/>
      <c r="B14" s="11" t="s">
        <v>128</v>
      </c>
      <c r="C14" s="12">
        <v>1.6547042325505028</v>
      </c>
      <c r="D14" s="12">
        <v>1.4296016941631911</v>
      </c>
      <c r="E14" s="12">
        <v>0.95937023292095125</v>
      </c>
      <c r="F14" s="12">
        <v>0.55560001654073787</v>
      </c>
      <c r="G14" s="12">
        <v>0.44183865509730863</v>
      </c>
      <c r="H14" s="12">
        <v>0.35890163988900808</v>
      </c>
      <c r="I14" s="12">
        <v>0.98175773585041737</v>
      </c>
      <c r="J14" s="12">
        <v>0.44228296035854853</v>
      </c>
      <c r="K14" s="66"/>
      <c r="L14" s="66"/>
      <c r="M14" s="66"/>
      <c r="N14" s="66"/>
      <c r="O14" s="66"/>
      <c r="P14" s="66"/>
      <c r="Q14" s="32"/>
      <c r="R14" s="32"/>
      <c r="S14" s="32"/>
      <c r="T14" s="32"/>
      <c r="U14" s="32"/>
      <c r="V14" s="32"/>
    </row>
    <row r="15" spans="1:22" x14ac:dyDescent="0.25">
      <c r="A15" s="126"/>
      <c r="B15" s="11" t="s">
        <v>95</v>
      </c>
      <c r="C15" s="12">
        <f>'10'!B9</f>
        <v>1.602732353694982</v>
      </c>
      <c r="D15" s="12">
        <f>'10'!C9</f>
        <v>1.411212648745074</v>
      </c>
      <c r="E15" s="12">
        <f>'10'!D9</f>
        <v>0.90787516529209666</v>
      </c>
      <c r="F15" s="12">
        <f>'10'!E9</f>
        <v>0.5346658596982522</v>
      </c>
      <c r="G15" s="12">
        <f>'10'!F9</f>
        <v>0.42691925955152088</v>
      </c>
      <c r="H15" s="12">
        <f>'10'!G9</f>
        <v>0.35788862966222551</v>
      </c>
      <c r="I15" s="12">
        <f>'10'!H9</f>
        <v>1.0566487403597407</v>
      </c>
      <c r="J15" s="12">
        <f>'10'!I9</f>
        <v>0.44814988481722123</v>
      </c>
      <c r="L15" s="32"/>
      <c r="M15" s="32"/>
    </row>
    <row r="16" spans="1:22" x14ac:dyDescent="0.25">
      <c r="A16" s="14"/>
      <c r="B16" s="1"/>
      <c r="C16" s="15"/>
      <c r="D16" s="15"/>
      <c r="E16" s="15"/>
      <c r="F16" s="15"/>
      <c r="G16" s="15"/>
      <c r="H16" s="15"/>
      <c r="I16" s="16"/>
      <c r="L16" s="32"/>
      <c r="M16" s="32"/>
    </row>
    <row r="17" spans="1:22" x14ac:dyDescent="0.25">
      <c r="A17" s="119" t="s">
        <v>96</v>
      </c>
      <c r="B17" s="119"/>
      <c r="C17" s="119"/>
      <c r="D17" s="119"/>
      <c r="E17" s="119"/>
      <c r="F17" s="119"/>
      <c r="G17" s="119"/>
      <c r="H17" s="119"/>
      <c r="I17" s="119"/>
      <c r="J17" s="119"/>
      <c r="L17" s="32"/>
      <c r="M17" s="32"/>
    </row>
    <row r="18" spans="1:22" x14ac:dyDescent="0.25">
      <c r="A18" s="128" t="s">
        <v>45</v>
      </c>
      <c r="B18" s="128"/>
      <c r="C18" s="10">
        <v>2006</v>
      </c>
      <c r="D18" s="10">
        <v>2009</v>
      </c>
      <c r="E18" s="10">
        <v>2011</v>
      </c>
      <c r="F18" s="10">
        <v>2013</v>
      </c>
      <c r="G18" s="10">
        <v>2015</v>
      </c>
      <c r="H18" s="10">
        <v>2017</v>
      </c>
      <c r="I18" s="10">
        <v>2020</v>
      </c>
      <c r="J18" s="10">
        <v>2022</v>
      </c>
      <c r="L18" s="32"/>
      <c r="M18" s="32"/>
    </row>
    <row r="19" spans="1:22" x14ac:dyDescent="0.25">
      <c r="A19" s="124" t="s">
        <v>144</v>
      </c>
      <c r="B19" s="11" t="s">
        <v>127</v>
      </c>
      <c r="C19" s="12">
        <v>0.25992670798399692</v>
      </c>
      <c r="D19" s="12">
        <v>0.25145940600449124</v>
      </c>
      <c r="E19" s="12">
        <v>0.27398413967050361</v>
      </c>
      <c r="F19" s="12">
        <v>0.14319734258216435</v>
      </c>
      <c r="G19" s="12">
        <v>0.1130555477153508</v>
      </c>
      <c r="H19" s="12">
        <v>8.7125131280673659E-2</v>
      </c>
      <c r="I19" s="12">
        <v>0.13839122607695095</v>
      </c>
      <c r="J19" s="12">
        <v>8.2945125943913012E-2</v>
      </c>
      <c r="K19" s="66"/>
      <c r="L19" s="66"/>
      <c r="M19" s="66"/>
      <c r="N19" s="66"/>
      <c r="O19" s="66"/>
      <c r="P19" s="66"/>
      <c r="Q19" s="32"/>
      <c r="R19" s="32"/>
      <c r="S19" s="32"/>
      <c r="T19" s="32"/>
      <c r="U19" s="32"/>
      <c r="V19" s="32"/>
    </row>
    <row r="20" spans="1:22" x14ac:dyDescent="0.25">
      <c r="A20" s="125"/>
      <c r="B20" s="11" t="s">
        <v>128</v>
      </c>
      <c r="C20" s="12">
        <v>0.28625541179641012</v>
      </c>
      <c r="D20" s="12">
        <v>0.2508976277820063</v>
      </c>
      <c r="E20" s="12">
        <v>0.28161482082350953</v>
      </c>
      <c r="F20" s="12">
        <v>0.15808523913659972</v>
      </c>
      <c r="G20" s="12">
        <v>0.11369388361431029</v>
      </c>
      <c r="H20" s="12">
        <v>0.10260351691050371</v>
      </c>
      <c r="I20" s="12">
        <v>0.1408825482030811</v>
      </c>
      <c r="J20" s="12">
        <v>8.2300008829423801E-2</v>
      </c>
      <c r="K20" s="66"/>
      <c r="L20" s="66"/>
      <c r="M20" s="66"/>
      <c r="N20" s="66"/>
      <c r="O20" s="66"/>
      <c r="P20" s="66"/>
      <c r="Q20" s="32"/>
      <c r="R20" s="32"/>
      <c r="S20" s="32"/>
      <c r="T20" s="32"/>
      <c r="U20" s="32"/>
      <c r="V20" s="32"/>
    </row>
    <row r="21" spans="1:22" x14ac:dyDescent="0.25">
      <c r="A21" s="126"/>
      <c r="B21" s="11" t="s">
        <v>95</v>
      </c>
      <c r="C21" s="12">
        <f>'10'!B13</f>
        <v>0.2611811230241497</v>
      </c>
      <c r="D21" s="12">
        <f>'10'!C13</f>
        <v>0.23932477696558171</v>
      </c>
      <c r="E21" s="12">
        <f>'10'!D13</f>
        <v>0.2654087481881523</v>
      </c>
      <c r="F21" s="12">
        <f>'10'!E13</f>
        <v>0.1420140200236632</v>
      </c>
      <c r="G21" s="12">
        <f>'10'!F13</f>
        <v>0.1058383530044669</v>
      </c>
      <c r="H21" s="12">
        <f>'10'!G13</f>
        <v>8.8364874528992957E-2</v>
      </c>
      <c r="I21" s="12">
        <f>'10'!H13</f>
        <v>0.12793768701831548</v>
      </c>
      <c r="J21" s="12">
        <f>'10'!I13</f>
        <v>7.6019821618767067E-2</v>
      </c>
      <c r="M21" s="32"/>
    </row>
    <row r="22" spans="1:22" x14ac:dyDescent="0.25">
      <c r="A22" s="124" t="s">
        <v>145</v>
      </c>
      <c r="B22" s="11" t="s">
        <v>127</v>
      </c>
      <c r="C22" s="12">
        <v>8.9629614809302663E-2</v>
      </c>
      <c r="D22" s="12">
        <v>9.7867295149657738E-2</v>
      </c>
      <c r="E22" s="12">
        <v>9.1940009526811542E-2</v>
      </c>
      <c r="F22" s="12">
        <v>4.7518888125694429E-2</v>
      </c>
      <c r="G22" s="12">
        <v>4.2829438490643579E-2</v>
      </c>
      <c r="H22" s="12">
        <v>3.5062226864579292E-2</v>
      </c>
      <c r="I22" s="12">
        <v>7.0408018451497287E-2</v>
      </c>
      <c r="J22" s="12">
        <v>4.2243528391860671E-2</v>
      </c>
      <c r="K22" s="66"/>
      <c r="L22" s="66"/>
      <c r="M22" s="66"/>
      <c r="N22" s="66"/>
      <c r="O22" s="66"/>
      <c r="P22" s="66"/>
      <c r="Q22" s="32"/>
      <c r="R22" s="32"/>
      <c r="S22" s="32"/>
      <c r="T22" s="32"/>
      <c r="U22" s="32"/>
      <c r="V22" s="32"/>
    </row>
    <row r="23" spans="1:22" x14ac:dyDescent="0.25">
      <c r="A23" s="125"/>
      <c r="B23" s="11" t="s">
        <v>128</v>
      </c>
      <c r="C23" s="12">
        <v>9.8874875680625252E-2</v>
      </c>
      <c r="D23" s="12">
        <v>8.8667993527383193E-2</v>
      </c>
      <c r="E23" s="12">
        <v>9.8774534528340924E-2</v>
      </c>
      <c r="F23" s="12">
        <v>4.922906603605557E-2</v>
      </c>
      <c r="G23" s="12">
        <v>3.9976564474693409E-2</v>
      </c>
      <c r="H23" s="12">
        <v>3.9318849904230672E-2</v>
      </c>
      <c r="I23" s="12">
        <v>6.2112021947060073E-2</v>
      </c>
      <c r="J23" s="12">
        <v>3.6985607050071902E-2</v>
      </c>
      <c r="K23" s="66"/>
      <c r="L23" s="66"/>
      <c r="M23" s="66"/>
      <c r="N23" s="66"/>
      <c r="O23" s="66"/>
      <c r="P23" s="66"/>
      <c r="Q23" s="32"/>
      <c r="R23" s="32"/>
      <c r="S23" s="32"/>
      <c r="T23" s="32"/>
      <c r="U23" s="32"/>
      <c r="V23" s="32"/>
    </row>
    <row r="24" spans="1:22" x14ac:dyDescent="0.25">
      <c r="A24" s="126"/>
      <c r="B24" s="11" t="s">
        <v>95</v>
      </c>
      <c r="C24" s="12">
        <f>'10'!B14</f>
        <v>8.8611705243444416E-2</v>
      </c>
      <c r="D24" s="12">
        <f>'10'!C14</f>
        <v>8.8913396300282735E-2</v>
      </c>
      <c r="E24" s="12">
        <f>'10'!D14</f>
        <v>9.1940877894649428E-2</v>
      </c>
      <c r="F24" s="12">
        <f>'10'!E14</f>
        <v>4.5240610585634729E-2</v>
      </c>
      <c r="G24" s="12">
        <f>'10'!F14</f>
        <v>3.8180725964255625E-2</v>
      </c>
      <c r="H24" s="12">
        <f>'10'!G14</f>
        <v>3.3845824460722977E-2</v>
      </c>
      <c r="I24" s="12">
        <f>'10'!H14</f>
        <v>5.8269493615928827E-2</v>
      </c>
      <c r="J24" s="12">
        <f>'10'!I14</f>
        <v>3.6009472810714906E-2</v>
      </c>
      <c r="M24" s="32"/>
    </row>
    <row r="25" spans="1:22" x14ac:dyDescent="0.25">
      <c r="A25" s="124" t="s">
        <v>146</v>
      </c>
      <c r="B25" s="11" t="s">
        <v>127</v>
      </c>
      <c r="C25" s="12">
        <v>5.4261266278434452E-2</v>
      </c>
      <c r="D25" s="12">
        <v>6.2641421567885172E-2</v>
      </c>
      <c r="E25" s="12">
        <v>4.8947928331904617E-2</v>
      </c>
      <c r="F25" s="12">
        <v>2.8983256618375228E-2</v>
      </c>
      <c r="G25" s="12">
        <v>2.7135800061048342E-2</v>
      </c>
      <c r="H25" s="12">
        <v>2.6199216592968158E-2</v>
      </c>
      <c r="I25" s="12">
        <v>5.848595851161606E-2</v>
      </c>
      <c r="J25" s="12">
        <v>3.3418454590263415E-2</v>
      </c>
      <c r="K25" s="66"/>
      <c r="L25" s="66"/>
      <c r="M25" s="66"/>
      <c r="N25" s="66"/>
      <c r="O25" s="66"/>
      <c r="P25" s="66"/>
      <c r="Q25" s="32"/>
      <c r="R25" s="32"/>
      <c r="S25" s="32"/>
      <c r="T25" s="32"/>
      <c r="U25" s="32"/>
      <c r="V25" s="32"/>
    </row>
    <row r="26" spans="1:22" x14ac:dyDescent="0.25">
      <c r="A26" s="125"/>
      <c r="B26" s="11" t="s">
        <v>128</v>
      </c>
      <c r="C26" s="12">
        <v>5.6275519921179712E-2</v>
      </c>
      <c r="D26" s="12">
        <v>5.500069702755192E-2</v>
      </c>
      <c r="E26" s="12">
        <v>5.094686365811011E-2</v>
      </c>
      <c r="F26" s="12">
        <v>2.8012560148993858E-2</v>
      </c>
      <c r="G26" s="12">
        <v>2.5635199933945405E-2</v>
      </c>
      <c r="H26" s="12">
        <v>2.7369652978605365E-2</v>
      </c>
      <c r="I26" s="12">
        <v>4.4137024182254077E-2</v>
      </c>
      <c r="J26" s="12">
        <v>2.9006071853741038E-2</v>
      </c>
      <c r="K26" s="66"/>
      <c r="L26" s="66"/>
      <c r="M26" s="66"/>
      <c r="N26" s="66"/>
      <c r="O26" s="66"/>
      <c r="P26" s="66"/>
      <c r="Q26" s="32"/>
      <c r="R26" s="32"/>
      <c r="S26" s="32"/>
      <c r="T26" s="32"/>
      <c r="U26" s="32"/>
      <c r="V26" s="32"/>
    </row>
    <row r="27" spans="1:22" x14ac:dyDescent="0.25">
      <c r="A27" s="126"/>
      <c r="B27" s="11" t="s">
        <v>95</v>
      </c>
      <c r="C27" s="12">
        <f>'10'!B15</f>
        <v>5.1444581045093168E-2</v>
      </c>
      <c r="D27" s="12">
        <f>'10'!C15</f>
        <v>5.5960682137891016E-2</v>
      </c>
      <c r="E27" s="12">
        <f>'10'!D15</f>
        <v>4.8005616098779812E-2</v>
      </c>
      <c r="F27" s="12">
        <f>'10'!E15</f>
        <v>2.6144395577513156E-2</v>
      </c>
      <c r="G27" s="12">
        <f>'10'!F15</f>
        <v>2.3502579070085797E-2</v>
      </c>
      <c r="H27" s="12">
        <f>'10'!G15</f>
        <v>2.3967293928584633E-2</v>
      </c>
      <c r="I27" s="12">
        <f>'10'!H15</f>
        <v>4.4312548571350183E-2</v>
      </c>
      <c r="J27" s="12">
        <f>'10'!I15</f>
        <v>2.8167552009727901E-2</v>
      </c>
      <c r="M27" s="32"/>
    </row>
    <row r="28" spans="1:22" x14ac:dyDescent="0.25">
      <c r="A28" s="14"/>
      <c r="B28" s="1"/>
      <c r="C28" s="15"/>
      <c r="D28" s="15"/>
      <c r="E28" s="15"/>
      <c r="F28" s="15"/>
      <c r="G28" s="15"/>
      <c r="H28" s="15"/>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20">
    <mergeCell ref="A32:I32"/>
    <mergeCell ref="A33:I33"/>
    <mergeCell ref="A34:I34"/>
    <mergeCell ref="A35:I35"/>
    <mergeCell ref="A36:I36"/>
    <mergeCell ref="A2:J2"/>
    <mergeCell ref="A3:J3"/>
    <mergeCell ref="A17:J17"/>
    <mergeCell ref="A18:B18"/>
    <mergeCell ref="A19:A21"/>
    <mergeCell ref="A5:J5"/>
    <mergeCell ref="A6:B6"/>
    <mergeCell ref="A7:A9"/>
    <mergeCell ref="A10:A12"/>
    <mergeCell ref="A13:A15"/>
    <mergeCell ref="A29:J29"/>
    <mergeCell ref="A30:I30"/>
    <mergeCell ref="A31:I31"/>
    <mergeCell ref="A22:A24"/>
    <mergeCell ref="A25:A27"/>
  </mergeCells>
  <hyperlinks>
    <hyperlink ref="A1" location="Índice!A1" display="Índice!A1" xr:uid="{63524859-400A-49EE-8ACF-FBF0167F97A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F858-68F7-433D-AA35-1903CC41D741}">
  <dimension ref="A1:V60"/>
  <sheetViews>
    <sheetView topLeftCell="A34" workbookViewId="0">
      <selection activeCell="A3" sqref="A3:J3"/>
    </sheetView>
  </sheetViews>
  <sheetFormatPr baseColWidth="10" defaultColWidth="11.42578125" defaultRowHeight="15" x14ac:dyDescent="0.25"/>
  <sheetData>
    <row r="1" spans="1:22" x14ac:dyDescent="0.25">
      <c r="A1" s="17" t="s">
        <v>80</v>
      </c>
    </row>
    <row r="2" spans="1:22" x14ac:dyDescent="0.25">
      <c r="A2" s="109" t="s">
        <v>153</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31" t="s">
        <v>130</v>
      </c>
      <c r="C7" s="12">
        <v>38.832163097767541</v>
      </c>
      <c r="D7" s="12">
        <v>35.951997506363966</v>
      </c>
      <c r="E7" s="12">
        <v>32.899120462511661</v>
      </c>
      <c r="F7" s="12">
        <v>22.276615368480147</v>
      </c>
      <c r="G7" s="12">
        <v>18.402688614821141</v>
      </c>
      <c r="H7" s="12">
        <v>14.362793958862097</v>
      </c>
      <c r="I7" s="12">
        <v>16.379780935727535</v>
      </c>
      <c r="J7" s="12">
        <v>12.179340895362104</v>
      </c>
      <c r="K7" s="66"/>
      <c r="L7" s="66"/>
      <c r="M7" s="66"/>
      <c r="N7" s="66"/>
      <c r="O7" s="66"/>
      <c r="P7" s="66"/>
      <c r="Q7" s="32"/>
      <c r="R7" s="32"/>
      <c r="S7" s="32"/>
      <c r="T7" s="32"/>
      <c r="U7" s="32"/>
      <c r="V7" s="32"/>
    </row>
    <row r="8" spans="1:22" x14ac:dyDescent="0.25">
      <c r="A8" s="125"/>
      <c r="B8" s="31" t="s">
        <v>131</v>
      </c>
      <c r="C8" s="12">
        <v>38.322869955156953</v>
      </c>
      <c r="D8" s="12">
        <v>33.857634748955341</v>
      </c>
      <c r="E8" s="12">
        <v>32.088831525172843</v>
      </c>
      <c r="F8" s="12">
        <v>21.070941259731068</v>
      </c>
      <c r="G8" s="12">
        <v>17.160712772802526</v>
      </c>
      <c r="H8" s="12">
        <v>13.277636656165608</v>
      </c>
      <c r="I8" s="12">
        <v>14.964006285162837</v>
      </c>
      <c r="J8" s="12">
        <v>10.093533821988586</v>
      </c>
      <c r="K8" s="66"/>
      <c r="L8" s="66"/>
      <c r="M8" s="66"/>
      <c r="N8" s="66"/>
      <c r="O8" s="66"/>
      <c r="P8" s="66"/>
      <c r="Q8" s="32"/>
      <c r="R8" s="32"/>
      <c r="S8" s="32"/>
      <c r="T8" s="32"/>
      <c r="U8" s="32"/>
      <c r="V8" s="32"/>
    </row>
    <row r="9" spans="1:22" x14ac:dyDescent="0.25">
      <c r="A9" s="125"/>
      <c r="B9" s="31" t="s">
        <v>132</v>
      </c>
      <c r="C9" s="12">
        <v>24.087158925418318</v>
      </c>
      <c r="D9" s="12">
        <v>22.782525269172105</v>
      </c>
      <c r="E9" s="12">
        <v>19.30022824564784</v>
      </c>
      <c r="F9" s="12">
        <v>12.766647919710875</v>
      </c>
      <c r="G9" s="12">
        <v>10.40135242721208</v>
      </c>
      <c r="H9" s="12">
        <v>8.3033644941550531</v>
      </c>
      <c r="I9" s="12">
        <v>11.742192711040518</v>
      </c>
      <c r="J9" s="12">
        <v>6.7523652942857897</v>
      </c>
      <c r="K9" s="66"/>
      <c r="L9" s="66"/>
      <c r="M9" s="66"/>
      <c r="N9" s="66"/>
      <c r="O9" s="66"/>
      <c r="P9" s="66"/>
      <c r="Q9" s="32"/>
      <c r="R9" s="32"/>
      <c r="S9" s="32"/>
      <c r="T9" s="32"/>
      <c r="U9" s="32"/>
      <c r="V9" s="32"/>
    </row>
    <row r="10" spans="1:22" x14ac:dyDescent="0.25">
      <c r="A10" s="125"/>
      <c r="B10" s="31" t="s">
        <v>133</v>
      </c>
      <c r="C10" s="12">
        <v>28.551654544034033</v>
      </c>
      <c r="D10" s="12">
        <v>23.837647656916289</v>
      </c>
      <c r="E10" s="12">
        <v>21.08395420076403</v>
      </c>
      <c r="F10" s="12">
        <v>12.743738735589474</v>
      </c>
      <c r="G10" s="12">
        <v>10.323301304658296</v>
      </c>
      <c r="H10" s="12">
        <v>7.9025040558930799</v>
      </c>
      <c r="I10" s="12">
        <v>9.7535017315937935</v>
      </c>
      <c r="J10" s="12">
        <v>5.9807341074711831</v>
      </c>
      <c r="K10" s="66"/>
      <c r="L10" s="66"/>
      <c r="M10" s="66"/>
      <c r="N10" s="66"/>
      <c r="O10" s="66"/>
      <c r="P10" s="66"/>
      <c r="Q10" s="32"/>
      <c r="R10" s="32"/>
      <c r="S10" s="32"/>
      <c r="T10" s="32"/>
      <c r="U10" s="32"/>
      <c r="V10" s="32"/>
    </row>
    <row r="11" spans="1:22" x14ac:dyDescent="0.25">
      <c r="A11" s="125"/>
      <c r="B11" s="31" t="s">
        <v>134</v>
      </c>
      <c r="C11" s="12">
        <v>22.099684044348052</v>
      </c>
      <c r="D11" s="12">
        <v>19.973071173285021</v>
      </c>
      <c r="E11" s="12">
        <v>16.296286031565867</v>
      </c>
      <c r="F11" s="12">
        <v>10.699603438982958</v>
      </c>
      <c r="G11" s="12">
        <v>8.5900526911815103</v>
      </c>
      <c r="H11" s="12">
        <v>6.299261258966947</v>
      </c>
      <c r="I11" s="12">
        <v>9.6003874235105329</v>
      </c>
      <c r="J11" s="12">
        <v>5.4740991788381859</v>
      </c>
      <c r="K11" s="66"/>
      <c r="L11" s="66"/>
      <c r="M11" s="66"/>
      <c r="N11" s="66"/>
      <c r="O11" s="66"/>
      <c r="P11" s="66"/>
      <c r="Q11" s="32"/>
      <c r="R11" s="32"/>
      <c r="S11" s="32"/>
      <c r="T11" s="32"/>
      <c r="U11" s="32"/>
      <c r="V11" s="32"/>
    </row>
    <row r="12" spans="1:22" x14ac:dyDescent="0.25">
      <c r="A12" s="125"/>
      <c r="B12" s="31" t="s">
        <v>135</v>
      </c>
      <c r="C12" s="12">
        <v>22.539187830223316</v>
      </c>
      <c r="D12" s="12">
        <v>16.293378544133496</v>
      </c>
      <c r="E12" s="12">
        <v>13.441286651855769</v>
      </c>
      <c r="F12" s="12">
        <v>8.2894102671840617</v>
      </c>
      <c r="G12" s="12">
        <v>6.4795033275269098</v>
      </c>
      <c r="H12" s="12">
        <v>4.5247566719669523</v>
      </c>
      <c r="I12" s="12">
        <v>5.7550445324869015</v>
      </c>
      <c r="J12" s="12">
        <v>3.0838213060529083</v>
      </c>
      <c r="K12" s="66"/>
      <c r="L12" s="66"/>
      <c r="M12" s="66"/>
      <c r="N12" s="66"/>
      <c r="O12" s="66"/>
      <c r="P12" s="66"/>
      <c r="Q12" s="32"/>
      <c r="R12" s="32"/>
      <c r="S12" s="32"/>
      <c r="T12" s="32"/>
      <c r="U12" s="32"/>
      <c r="V12" s="32"/>
    </row>
    <row r="13" spans="1:22" x14ac:dyDescent="0.25">
      <c r="A13" s="126"/>
      <c r="B13" s="11" t="s">
        <v>95</v>
      </c>
      <c r="C13" s="12">
        <f>'9'!B7</f>
        <v>28.749327061591124</v>
      </c>
      <c r="D13" s="12">
        <f>'9'!C7</f>
        <v>24.808225354235763</v>
      </c>
      <c r="E13" s="12">
        <f>'9'!D7</f>
        <v>21.742913328189971</v>
      </c>
      <c r="F13" s="12">
        <f>'9'!E7</f>
        <v>13.903371789945426</v>
      </c>
      <c r="G13" s="12">
        <f>'9'!F7</f>
        <v>11.179049227910866</v>
      </c>
      <c r="H13" s="12">
        <f>'9'!G7</f>
        <v>8.4722416231353339</v>
      </c>
      <c r="I13" s="12">
        <f>'9'!H7</f>
        <v>10.654325371033709</v>
      </c>
      <c r="J13" s="12">
        <f>'9'!I7</f>
        <v>6.5031273128387106</v>
      </c>
      <c r="M13" s="32"/>
      <c r="Q13" s="32"/>
      <c r="R13" s="32"/>
      <c r="S13" s="32"/>
      <c r="T13" s="32"/>
      <c r="U13" s="32"/>
      <c r="V13" s="32"/>
    </row>
    <row r="14" spans="1:22" x14ac:dyDescent="0.25">
      <c r="A14" s="124" t="s">
        <v>145</v>
      </c>
      <c r="B14" s="31" t="s">
        <v>130</v>
      </c>
      <c r="C14" s="12">
        <v>13.407018825294436</v>
      </c>
      <c r="D14" s="12">
        <v>11.845370153011396</v>
      </c>
      <c r="E14" s="12">
        <v>9.626398377739541</v>
      </c>
      <c r="F14" s="12">
        <v>6.4682485405376715</v>
      </c>
      <c r="G14" s="12">
        <v>5.0349017309900646</v>
      </c>
      <c r="H14" s="12">
        <v>3.7408735350973457</v>
      </c>
      <c r="I14" s="12">
        <v>5.3347926150430842</v>
      </c>
      <c r="J14" s="12">
        <v>3.4411972248664222</v>
      </c>
      <c r="K14" s="69"/>
      <c r="L14" s="69"/>
      <c r="M14" s="69"/>
      <c r="N14" s="69"/>
      <c r="O14" s="69"/>
      <c r="P14" s="69"/>
      <c r="Q14" s="32"/>
      <c r="R14" s="32"/>
      <c r="S14" s="32"/>
      <c r="T14" s="32"/>
      <c r="U14" s="32"/>
      <c r="V14" s="32"/>
    </row>
    <row r="15" spans="1:22" x14ac:dyDescent="0.25">
      <c r="A15" s="125"/>
      <c r="B15" s="31" t="s">
        <v>131</v>
      </c>
      <c r="C15" s="12">
        <v>13.000803616106039</v>
      </c>
      <c r="D15" s="12">
        <v>10.625046471261287</v>
      </c>
      <c r="E15" s="12">
        <v>9.5338563323782211</v>
      </c>
      <c r="F15" s="12">
        <v>5.7032549439896387</v>
      </c>
      <c r="G15" s="12">
        <v>4.4948690783047534</v>
      </c>
      <c r="H15" s="12">
        <v>3.2387151658811084</v>
      </c>
      <c r="I15" s="12">
        <v>4.5975215464160311</v>
      </c>
      <c r="J15" s="12">
        <v>2.6971972911091164</v>
      </c>
      <c r="K15" s="69"/>
      <c r="L15" s="69"/>
      <c r="M15" s="69"/>
      <c r="N15" s="69"/>
      <c r="O15" s="69"/>
      <c r="P15" s="69"/>
      <c r="Q15" s="32"/>
      <c r="R15" s="32"/>
      <c r="S15" s="32"/>
      <c r="T15" s="32"/>
      <c r="U15" s="32"/>
      <c r="V15" s="32"/>
    </row>
    <row r="16" spans="1:22" x14ac:dyDescent="0.25">
      <c r="A16" s="125"/>
      <c r="B16" s="31" t="s">
        <v>132</v>
      </c>
      <c r="C16" s="12">
        <v>7.4879946924763852</v>
      </c>
      <c r="D16" s="12">
        <v>7.1121307395604587</v>
      </c>
      <c r="E16" s="12">
        <v>5.5527649442185929</v>
      </c>
      <c r="F16" s="12">
        <v>3.4191429238910409</v>
      </c>
      <c r="G16" s="12">
        <v>2.7267218622223051</v>
      </c>
      <c r="H16" s="12">
        <v>2.1443185871944701</v>
      </c>
      <c r="I16" s="12">
        <v>3.8315228614331858</v>
      </c>
      <c r="J16" s="12">
        <v>1.9216811365550455</v>
      </c>
      <c r="K16" s="69"/>
      <c r="L16" s="69"/>
      <c r="M16" s="69"/>
      <c r="N16" s="69"/>
      <c r="O16" s="69"/>
      <c r="P16" s="69"/>
      <c r="Q16" s="32"/>
      <c r="R16" s="32"/>
      <c r="S16" s="32"/>
      <c r="T16" s="32"/>
      <c r="U16" s="32"/>
      <c r="V16" s="32"/>
    </row>
    <row r="17" spans="1:22" x14ac:dyDescent="0.25">
      <c r="A17" s="125"/>
      <c r="B17" s="31" t="s">
        <v>133</v>
      </c>
      <c r="C17" s="12">
        <v>9.2149843953158346</v>
      </c>
      <c r="D17" s="12">
        <v>7.1525651858685428</v>
      </c>
      <c r="E17" s="12">
        <v>5.9789304148353359</v>
      </c>
      <c r="F17" s="12">
        <v>3.3368213940399514</v>
      </c>
      <c r="G17" s="12">
        <v>2.6213957207486978</v>
      </c>
      <c r="H17" s="12">
        <v>2.0644576698184816</v>
      </c>
      <c r="I17" s="12">
        <v>3.4350899010176739</v>
      </c>
      <c r="J17" s="12">
        <v>1.7365738601188216</v>
      </c>
      <c r="K17" s="69"/>
      <c r="L17" s="69"/>
      <c r="M17" s="69"/>
      <c r="N17" s="69"/>
      <c r="O17" s="69"/>
      <c r="P17" s="69"/>
      <c r="Q17" s="32"/>
      <c r="R17" s="32"/>
      <c r="S17" s="32"/>
      <c r="T17" s="32"/>
      <c r="U17" s="32"/>
      <c r="V17" s="32"/>
    </row>
    <row r="18" spans="1:22" x14ac:dyDescent="0.25">
      <c r="A18" s="125"/>
      <c r="B18" s="31" t="s">
        <v>134</v>
      </c>
      <c r="C18" s="12">
        <v>6.7383314540297476</v>
      </c>
      <c r="D18" s="12">
        <v>5.9973817523702584</v>
      </c>
      <c r="E18" s="12">
        <v>4.5161555840604439</v>
      </c>
      <c r="F18" s="12">
        <v>2.7929528046475589</v>
      </c>
      <c r="G18" s="12">
        <v>2.205884746843366</v>
      </c>
      <c r="H18" s="12">
        <v>1.5399124471561301</v>
      </c>
      <c r="I18" s="12">
        <v>3.2248288453666523</v>
      </c>
      <c r="J18" s="12">
        <v>1.5687433752986306</v>
      </c>
      <c r="K18" s="69"/>
      <c r="L18" s="69"/>
      <c r="M18" s="69"/>
      <c r="N18" s="69"/>
      <c r="O18" s="69"/>
      <c r="P18" s="69"/>
      <c r="Q18" s="32"/>
      <c r="R18" s="32"/>
      <c r="S18" s="32"/>
      <c r="T18" s="32"/>
      <c r="U18" s="32"/>
      <c r="V18" s="32"/>
    </row>
    <row r="19" spans="1:22" x14ac:dyDescent="0.25">
      <c r="A19" s="125"/>
      <c r="B19" s="31" t="s">
        <v>135</v>
      </c>
      <c r="C19" s="12">
        <v>6.001350822884163</v>
      </c>
      <c r="D19" s="12">
        <v>4.2463224486013837</v>
      </c>
      <c r="E19" s="12">
        <v>3.4967887713904666</v>
      </c>
      <c r="F19" s="12">
        <v>1.8851723681755865</v>
      </c>
      <c r="G19" s="12">
        <v>1.3932369289448998</v>
      </c>
      <c r="H19" s="12">
        <v>1.0060578117541215</v>
      </c>
      <c r="I19" s="12">
        <v>1.6607086131764675</v>
      </c>
      <c r="J19" s="12">
        <v>0.77819434189877379</v>
      </c>
      <c r="K19" s="69"/>
      <c r="L19" s="69"/>
      <c r="M19" s="69"/>
      <c r="N19" s="69"/>
      <c r="O19" s="69"/>
      <c r="P19" s="69"/>
      <c r="Q19" s="32"/>
      <c r="R19" s="32"/>
      <c r="S19" s="32"/>
      <c r="T19" s="32"/>
      <c r="U19" s="32"/>
      <c r="V19" s="32"/>
    </row>
    <row r="20" spans="1:22" x14ac:dyDescent="0.25">
      <c r="A20" s="126"/>
      <c r="B20" s="11" t="s">
        <v>95</v>
      </c>
      <c r="C20" s="12">
        <f>'9'!B8</f>
        <v>9.1997732349879815</v>
      </c>
      <c r="D20" s="12">
        <f>'9'!C8</f>
        <v>7.5757558190490366</v>
      </c>
      <c r="E20" s="12">
        <f>'9'!D8</f>
        <v>6.2250117244010692</v>
      </c>
      <c r="F20" s="12">
        <f>'9'!E8</f>
        <v>3.6841146173670505</v>
      </c>
      <c r="G20" s="12">
        <f>'9'!F8</f>
        <v>2.8669150886241406</v>
      </c>
      <c r="H20" s="12">
        <f>'9'!G8</f>
        <v>2.1161805784065804</v>
      </c>
      <c r="I20" s="12">
        <f>'9'!H8</f>
        <v>3.4604304839662459</v>
      </c>
      <c r="J20" s="12">
        <f>'9'!I8</f>
        <v>1.8099567579058722</v>
      </c>
      <c r="K20" s="32"/>
      <c r="L20" s="32"/>
      <c r="M20" s="32"/>
      <c r="N20" s="32"/>
      <c r="O20" s="32"/>
      <c r="P20" s="32"/>
      <c r="Q20" s="32"/>
      <c r="R20" s="32"/>
      <c r="S20" s="32"/>
      <c r="T20" s="32"/>
      <c r="U20" s="32"/>
      <c r="V20" s="32"/>
    </row>
    <row r="21" spans="1:22" x14ac:dyDescent="0.25">
      <c r="A21" s="124" t="s">
        <v>146</v>
      </c>
      <c r="B21" s="31" t="s">
        <v>130</v>
      </c>
      <c r="C21" s="12">
        <v>6.4136353125566705</v>
      </c>
      <c r="D21" s="12">
        <v>5.6554103166110696</v>
      </c>
      <c r="E21" s="12">
        <v>4.1062080394108795</v>
      </c>
      <c r="F21" s="12">
        <v>2.8307025398086592</v>
      </c>
      <c r="G21" s="12">
        <v>2.1619994908105555</v>
      </c>
      <c r="H21" s="12">
        <v>1.5766884604522726</v>
      </c>
      <c r="I21" s="12">
        <v>2.8421510976466857</v>
      </c>
      <c r="J21" s="12">
        <v>1.6149704624742336</v>
      </c>
      <c r="K21" s="69"/>
      <c r="L21" s="69"/>
      <c r="M21" s="69"/>
      <c r="N21" s="69"/>
      <c r="O21" s="69"/>
      <c r="P21" s="69"/>
      <c r="Q21" s="32"/>
      <c r="R21" s="32"/>
      <c r="S21" s="32"/>
      <c r="T21" s="32"/>
      <c r="U21" s="32"/>
      <c r="V21" s="32"/>
    </row>
    <row r="22" spans="1:22" x14ac:dyDescent="0.25">
      <c r="A22" s="125"/>
      <c r="B22" s="31" t="s">
        <v>131</v>
      </c>
      <c r="C22" s="12">
        <v>6.2250874233143243</v>
      </c>
      <c r="D22" s="12">
        <v>4.9514482241571889</v>
      </c>
      <c r="E22" s="12">
        <v>4.1868393358286147</v>
      </c>
      <c r="F22" s="12">
        <v>2.393963075935909</v>
      </c>
      <c r="G22" s="12">
        <v>1.8636484323662046</v>
      </c>
      <c r="H22" s="12">
        <v>1.317260907540357</v>
      </c>
      <c r="I22" s="12">
        <v>2.3121679343460393</v>
      </c>
      <c r="J22" s="12">
        <v>1.2143969940906525</v>
      </c>
      <c r="K22" s="69"/>
      <c r="L22" s="69"/>
      <c r="M22" s="69"/>
      <c r="N22" s="69"/>
      <c r="O22" s="69"/>
      <c r="P22" s="69"/>
      <c r="Q22" s="32"/>
      <c r="R22" s="32"/>
      <c r="S22" s="32"/>
      <c r="T22" s="32"/>
      <c r="U22" s="32"/>
      <c r="V22" s="32"/>
    </row>
    <row r="23" spans="1:22" x14ac:dyDescent="0.25">
      <c r="A23" s="125"/>
      <c r="B23" s="31" t="s">
        <v>132</v>
      </c>
      <c r="C23" s="12">
        <v>3.4547622465303198</v>
      </c>
      <c r="D23" s="12">
        <v>3.3816901671286299</v>
      </c>
      <c r="E23" s="12">
        <v>2.360973671473785</v>
      </c>
      <c r="F23" s="12">
        <v>1.4734805956454771</v>
      </c>
      <c r="G23" s="12">
        <v>1.1971027052250671</v>
      </c>
      <c r="H23" s="12">
        <v>0.95386365229982795</v>
      </c>
      <c r="I23" s="12">
        <v>2.0781362707884732</v>
      </c>
      <c r="J23" s="12">
        <v>0.95927343703652512</v>
      </c>
      <c r="K23" s="69"/>
      <c r="L23" s="69"/>
      <c r="M23" s="69"/>
      <c r="N23" s="69"/>
      <c r="O23" s="69"/>
      <c r="P23" s="69"/>
      <c r="Q23" s="32"/>
      <c r="R23" s="32"/>
      <c r="S23" s="32"/>
      <c r="T23" s="32"/>
      <c r="U23" s="32"/>
      <c r="V23" s="32"/>
    </row>
    <row r="24" spans="1:22" x14ac:dyDescent="0.25">
      <c r="A24" s="125"/>
      <c r="B24" s="31" t="s">
        <v>133</v>
      </c>
      <c r="C24" s="12">
        <v>4.2877088689839988</v>
      </c>
      <c r="D24" s="12">
        <v>3.285958636713838</v>
      </c>
      <c r="E24" s="12">
        <v>2.5900131840015232</v>
      </c>
      <c r="F24" s="12">
        <v>1.4009925848252829</v>
      </c>
      <c r="G24" s="12">
        <v>1.0962307294144962</v>
      </c>
      <c r="H24" s="12">
        <v>0.92311119284296228</v>
      </c>
      <c r="I24" s="12">
        <v>2.0052777764087053</v>
      </c>
      <c r="J24" s="12">
        <v>0.89349527417560226</v>
      </c>
      <c r="K24" s="69"/>
      <c r="L24" s="69"/>
      <c r="M24" s="69"/>
      <c r="N24" s="69"/>
      <c r="O24" s="69"/>
      <c r="P24" s="69"/>
      <c r="Q24" s="32"/>
      <c r="R24" s="32"/>
      <c r="S24" s="32"/>
      <c r="T24" s="32"/>
      <c r="U24" s="32"/>
      <c r="V24" s="32"/>
    </row>
    <row r="25" spans="1:22" x14ac:dyDescent="0.25">
      <c r="A25" s="125"/>
      <c r="B25" s="31" t="s">
        <v>134</v>
      </c>
      <c r="C25" s="12">
        <v>3.0533654733328435</v>
      </c>
      <c r="D25" s="12">
        <v>2.7587141051495552</v>
      </c>
      <c r="E25" s="12">
        <v>1.9043241092340635</v>
      </c>
      <c r="F25" s="12">
        <v>1.1745268988742763</v>
      </c>
      <c r="G25" s="12">
        <v>0.93770133558463176</v>
      </c>
      <c r="H25" s="12">
        <v>0.65882564923841458</v>
      </c>
      <c r="I25" s="12">
        <v>1.7993619885859056</v>
      </c>
      <c r="J25" s="12">
        <v>0.77658600973848668</v>
      </c>
      <c r="K25" s="69"/>
      <c r="L25" s="69"/>
      <c r="M25" s="69"/>
      <c r="N25" s="69"/>
      <c r="O25" s="69"/>
      <c r="P25" s="69"/>
      <c r="Q25" s="32"/>
      <c r="R25" s="32"/>
      <c r="S25" s="32"/>
      <c r="T25" s="32"/>
      <c r="U25" s="32"/>
      <c r="V25" s="32"/>
    </row>
    <row r="26" spans="1:22" x14ac:dyDescent="0.25">
      <c r="A26" s="125"/>
      <c r="B26" s="31" t="s">
        <v>135</v>
      </c>
      <c r="C26" s="12">
        <v>2.3840590905991355</v>
      </c>
      <c r="D26" s="12">
        <v>1.7791370483228541</v>
      </c>
      <c r="E26" s="12">
        <v>1.4731731780275579</v>
      </c>
      <c r="F26" s="12">
        <v>0.71590454479330212</v>
      </c>
      <c r="G26" s="12">
        <v>0.50535105914341372</v>
      </c>
      <c r="H26" s="12">
        <v>0.39168994493446652</v>
      </c>
      <c r="I26" s="12">
        <v>0.81943099959781385</v>
      </c>
      <c r="J26" s="12">
        <v>0.38254362225236072</v>
      </c>
      <c r="K26" s="69"/>
      <c r="L26" s="69"/>
      <c r="M26" s="69"/>
      <c r="N26" s="69"/>
      <c r="O26" s="69"/>
      <c r="P26" s="69"/>
      <c r="Q26" s="32"/>
      <c r="R26" s="32"/>
      <c r="S26" s="32"/>
      <c r="T26" s="32"/>
      <c r="U26" s="32"/>
      <c r="V26" s="32"/>
    </row>
    <row r="27" spans="1:22" x14ac:dyDescent="0.25">
      <c r="A27" s="126"/>
      <c r="B27" s="11" t="s">
        <v>95</v>
      </c>
      <c r="C27" s="12">
        <f>'9'!B9</f>
        <v>4.2624980708288387</v>
      </c>
      <c r="D27" s="12">
        <f>'9'!C9</f>
        <v>3.5083335743550479</v>
      </c>
      <c r="E27" s="12">
        <f>'9'!D9</f>
        <v>2.6804573770822215</v>
      </c>
      <c r="F27" s="12">
        <f>'9'!E9</f>
        <v>1.5496953019867423</v>
      </c>
      <c r="G27" s="12">
        <f>'9'!F9</f>
        <v>1.2006933340629722</v>
      </c>
      <c r="H27" s="12">
        <f>'9'!G9</f>
        <v>0.90062616382601046</v>
      </c>
      <c r="I27" s="12">
        <f>'9'!H9</f>
        <v>1.8686961352597478</v>
      </c>
      <c r="J27" s="12">
        <f>'9'!I9</f>
        <v>0.87907342112432418</v>
      </c>
      <c r="M27" s="32"/>
      <c r="Q27" s="32"/>
      <c r="R27" s="32"/>
      <c r="S27" s="32"/>
      <c r="T27" s="32"/>
      <c r="U27" s="32"/>
      <c r="V27" s="32"/>
    </row>
    <row r="28" spans="1:22" x14ac:dyDescent="0.25">
      <c r="A28" s="14"/>
      <c r="B28" s="1"/>
      <c r="C28" s="15"/>
      <c r="D28" s="15"/>
      <c r="E28" s="15"/>
      <c r="F28" s="15"/>
      <c r="G28" s="15"/>
      <c r="H28" s="15"/>
      <c r="I28" s="16"/>
      <c r="Q28" s="32"/>
      <c r="R28" s="32"/>
      <c r="S28" s="32"/>
      <c r="T28" s="32"/>
      <c r="U28" s="32"/>
      <c r="V28" s="32"/>
    </row>
    <row r="29" spans="1:22" x14ac:dyDescent="0.25">
      <c r="A29" s="119" t="s">
        <v>96</v>
      </c>
      <c r="B29" s="119"/>
      <c r="C29" s="119"/>
      <c r="D29" s="119"/>
      <c r="E29" s="119"/>
      <c r="F29" s="119"/>
      <c r="G29" s="119"/>
      <c r="H29" s="119"/>
      <c r="I29" s="119"/>
      <c r="J29" s="119"/>
      <c r="Q29" s="32"/>
      <c r="R29" s="32"/>
      <c r="S29" s="32"/>
      <c r="T29" s="32"/>
      <c r="U29" s="32"/>
      <c r="V29" s="32"/>
    </row>
    <row r="30" spans="1:22" x14ac:dyDescent="0.25">
      <c r="A30" s="128" t="s">
        <v>45</v>
      </c>
      <c r="B30" s="128"/>
      <c r="C30" s="10">
        <v>2006</v>
      </c>
      <c r="D30" s="10">
        <v>2009</v>
      </c>
      <c r="E30" s="10">
        <v>2011</v>
      </c>
      <c r="F30" s="10">
        <v>2013</v>
      </c>
      <c r="G30" s="10">
        <v>2015</v>
      </c>
      <c r="H30" s="10">
        <v>2017</v>
      </c>
      <c r="I30" s="10">
        <v>2020</v>
      </c>
      <c r="J30" s="10">
        <v>2022</v>
      </c>
      <c r="Q30" s="32"/>
      <c r="R30" s="32"/>
      <c r="S30" s="32"/>
      <c r="T30" s="32"/>
      <c r="U30" s="32"/>
      <c r="V30" s="32"/>
    </row>
    <row r="31" spans="1:22" ht="15" customHeight="1" x14ac:dyDescent="0.25">
      <c r="A31" s="124" t="s">
        <v>144</v>
      </c>
      <c r="B31" s="31" t="s">
        <v>130</v>
      </c>
      <c r="C31" s="12">
        <v>0.90423631270320493</v>
      </c>
      <c r="D31" s="12">
        <v>0.96406317172363465</v>
      </c>
      <c r="E31" s="12">
        <v>0.95538560323807498</v>
      </c>
      <c r="F31" s="12">
        <v>0.65088122395647818</v>
      </c>
      <c r="G31" s="12">
        <v>0.52468844814208571</v>
      </c>
      <c r="H31" s="12">
        <v>0.53584099022265108</v>
      </c>
      <c r="I31" s="12">
        <v>0.78816228314680015</v>
      </c>
      <c r="J31" s="12">
        <v>0.59174228939732476</v>
      </c>
      <c r="K31" s="66"/>
      <c r="L31" s="66"/>
      <c r="M31" s="66"/>
      <c r="N31" s="66"/>
      <c r="O31" s="66"/>
      <c r="P31" s="66"/>
      <c r="Q31" s="32"/>
      <c r="R31" s="32"/>
      <c r="S31" s="32"/>
      <c r="T31" s="32"/>
      <c r="U31" s="32"/>
      <c r="V31" s="32"/>
    </row>
    <row r="32" spans="1:22" ht="15" customHeight="1" x14ac:dyDescent="0.25">
      <c r="A32" s="125"/>
      <c r="B32" s="31" t="s">
        <v>131</v>
      </c>
      <c r="C32" s="12">
        <v>0.62532963686771814</v>
      </c>
      <c r="D32" s="12">
        <v>0.61220136160113514</v>
      </c>
      <c r="E32" s="12">
        <v>0.68854891721002431</v>
      </c>
      <c r="F32" s="12">
        <v>0.51036937974595931</v>
      </c>
      <c r="G32" s="12">
        <v>0.36583354884209401</v>
      </c>
      <c r="H32" s="12">
        <v>0.34501427693282544</v>
      </c>
      <c r="I32" s="12">
        <v>0.38098649309232935</v>
      </c>
      <c r="J32" s="12">
        <v>0.27886772434838053</v>
      </c>
      <c r="K32" s="66"/>
      <c r="L32" s="66"/>
      <c r="M32" s="66"/>
      <c r="N32" s="66"/>
      <c r="O32" s="66"/>
      <c r="P32" s="66"/>
      <c r="Q32" s="32"/>
      <c r="R32" s="32"/>
      <c r="S32" s="32"/>
      <c r="T32" s="32"/>
      <c r="U32" s="32"/>
      <c r="V32" s="32"/>
    </row>
    <row r="33" spans="1:22" ht="15" customHeight="1" x14ac:dyDescent="0.25">
      <c r="A33" s="125"/>
      <c r="B33" s="31" t="s">
        <v>132</v>
      </c>
      <c r="C33" s="12">
        <v>0.50923779912324263</v>
      </c>
      <c r="D33" s="12">
        <v>0.52496687344284765</v>
      </c>
      <c r="E33" s="12">
        <v>0.68220450575609515</v>
      </c>
      <c r="F33" s="12">
        <v>0.33142159924130676</v>
      </c>
      <c r="G33" s="12">
        <v>0.30377075220589561</v>
      </c>
      <c r="H33" s="12">
        <v>0.26065178073551964</v>
      </c>
      <c r="I33" s="12">
        <v>0.34408227513985129</v>
      </c>
      <c r="J33" s="12">
        <v>0.21781339654930362</v>
      </c>
      <c r="K33" s="66"/>
      <c r="L33" s="66"/>
      <c r="M33" s="66"/>
      <c r="N33" s="66"/>
      <c r="O33" s="66"/>
      <c r="P33" s="66"/>
      <c r="Q33" s="32"/>
      <c r="R33" s="32"/>
      <c r="S33" s="32"/>
      <c r="T33" s="32"/>
      <c r="U33" s="32"/>
      <c r="V33" s="32"/>
    </row>
    <row r="34" spans="1:22" ht="15" customHeight="1" x14ac:dyDescent="0.25">
      <c r="A34" s="125"/>
      <c r="B34" s="31" t="s">
        <v>133</v>
      </c>
      <c r="C34" s="12">
        <v>0.54467342136543151</v>
      </c>
      <c r="D34" s="12">
        <v>0.50532683453518823</v>
      </c>
      <c r="E34" s="12">
        <v>0.53389294490903094</v>
      </c>
      <c r="F34" s="12">
        <v>0.36509282509716445</v>
      </c>
      <c r="G34" s="12">
        <v>0.26652953617618158</v>
      </c>
      <c r="H34" s="12">
        <v>0.23449555139660438</v>
      </c>
      <c r="I34" s="12">
        <v>0.2893104654008043</v>
      </c>
      <c r="J34" s="12">
        <v>0.19640438225354051</v>
      </c>
      <c r="K34" s="66"/>
      <c r="L34" s="66"/>
      <c r="M34" s="66"/>
      <c r="N34" s="66"/>
      <c r="O34" s="66"/>
      <c r="P34" s="66"/>
      <c r="Q34" s="32"/>
      <c r="R34" s="32"/>
      <c r="S34" s="32"/>
      <c r="T34" s="32"/>
      <c r="U34" s="32"/>
      <c r="V34" s="32"/>
    </row>
    <row r="35" spans="1:22" ht="15" customHeight="1" x14ac:dyDescent="0.25">
      <c r="A35" s="125"/>
      <c r="B35" s="31" t="s">
        <v>134</v>
      </c>
      <c r="C35" s="12">
        <v>0.4525988464883578</v>
      </c>
      <c r="D35" s="12">
        <v>0.44231487552342053</v>
      </c>
      <c r="E35" s="12">
        <v>0.47995634262817544</v>
      </c>
      <c r="F35" s="12">
        <v>0.29557149182495251</v>
      </c>
      <c r="G35" s="12">
        <v>0.21327097585034485</v>
      </c>
      <c r="H35" s="12">
        <v>0.19278305203885479</v>
      </c>
      <c r="I35" s="12">
        <v>0.26329863842784068</v>
      </c>
      <c r="J35" s="12">
        <v>0.16561353682909771</v>
      </c>
      <c r="K35" s="66"/>
      <c r="L35" s="66"/>
      <c r="M35" s="66"/>
      <c r="N35" s="66"/>
      <c r="O35" s="66"/>
      <c r="P35" s="66"/>
      <c r="Q35" s="32"/>
      <c r="R35" s="32"/>
      <c r="S35" s="32"/>
      <c r="T35" s="32"/>
      <c r="U35" s="32"/>
      <c r="V35" s="32"/>
    </row>
    <row r="36" spans="1:22" x14ac:dyDescent="0.25">
      <c r="A36" s="125"/>
      <c r="B36" s="31" t="s">
        <v>135</v>
      </c>
      <c r="C36" s="12">
        <v>0.43204540856640294</v>
      </c>
      <c r="D36" s="12">
        <v>0.38428194901146001</v>
      </c>
      <c r="E36" s="12">
        <v>0.46773855490067057</v>
      </c>
      <c r="F36" s="12">
        <v>0.36222676672476534</v>
      </c>
      <c r="G36" s="12">
        <v>0.18698571083577792</v>
      </c>
      <c r="H36" s="12">
        <v>0.15149012156565111</v>
      </c>
      <c r="I36" s="12">
        <v>0.19764485886118144</v>
      </c>
      <c r="J36" s="12">
        <v>0.11181553420131951</v>
      </c>
      <c r="K36" s="66"/>
      <c r="L36" s="66"/>
      <c r="M36" s="66"/>
      <c r="N36" s="66"/>
      <c r="O36" s="66"/>
      <c r="P36" s="66"/>
      <c r="Q36" s="32"/>
      <c r="R36" s="32"/>
      <c r="S36" s="32"/>
      <c r="T36" s="32"/>
      <c r="U36" s="32"/>
      <c r="V36" s="32"/>
    </row>
    <row r="37" spans="1:22" x14ac:dyDescent="0.25">
      <c r="A37" s="126"/>
      <c r="B37" s="11" t="s">
        <v>95</v>
      </c>
      <c r="C37" s="12">
        <f>'9'!B13</f>
        <v>0.44246652086491367</v>
      </c>
      <c r="D37" s="12">
        <f>'9'!C13</f>
        <v>0.4182158352246893</v>
      </c>
      <c r="E37" s="12">
        <f>'9'!D13</f>
        <v>0.45563009444457153</v>
      </c>
      <c r="F37" s="12">
        <f>'9'!E13</f>
        <v>0.29138295723991442</v>
      </c>
      <c r="G37" s="12">
        <f>'9'!F13</f>
        <v>0.21324528809766413</v>
      </c>
      <c r="H37" s="12">
        <f>'9'!G13</f>
        <v>0.18640476339611167</v>
      </c>
      <c r="I37" s="12">
        <f>'9'!H13</f>
        <v>0.22010432864319548</v>
      </c>
      <c r="J37" s="12">
        <f>'9'!I13</f>
        <v>0.14243900344948202</v>
      </c>
      <c r="M37" s="32"/>
      <c r="Q37" s="32"/>
      <c r="R37" s="32"/>
      <c r="S37" s="32"/>
      <c r="T37" s="32"/>
      <c r="U37" s="32"/>
      <c r="V37" s="32"/>
    </row>
    <row r="38" spans="1:22" ht="15" customHeight="1" x14ac:dyDescent="0.25">
      <c r="A38" s="124" t="s">
        <v>145</v>
      </c>
      <c r="B38" s="31" t="s">
        <v>130</v>
      </c>
      <c r="C38" s="12">
        <v>0.37765451676287881</v>
      </c>
      <c r="D38" s="12">
        <v>0.39830072737716471</v>
      </c>
      <c r="E38" s="12">
        <v>0.3766856226043549</v>
      </c>
      <c r="F38" s="12">
        <v>0.23027502010064763</v>
      </c>
      <c r="G38" s="12">
        <v>0.17794771992269545</v>
      </c>
      <c r="H38" s="12">
        <v>0.20497737459663082</v>
      </c>
      <c r="I38" s="12">
        <v>0.29524783931796261</v>
      </c>
      <c r="J38" s="12">
        <v>0.21463039746566279</v>
      </c>
      <c r="K38" s="66"/>
      <c r="L38" s="66"/>
      <c r="M38" s="66"/>
      <c r="N38" s="66"/>
      <c r="O38" s="66"/>
      <c r="P38" s="66"/>
      <c r="Q38" s="32"/>
      <c r="R38" s="32"/>
      <c r="S38" s="32"/>
      <c r="T38" s="32"/>
      <c r="U38" s="32"/>
      <c r="V38" s="32"/>
    </row>
    <row r="39" spans="1:22" ht="15" customHeight="1" x14ac:dyDescent="0.25">
      <c r="A39" s="125"/>
      <c r="B39" s="31" t="s">
        <v>131</v>
      </c>
      <c r="C39" s="12">
        <v>0.25188217486732395</v>
      </c>
      <c r="D39" s="12">
        <v>0.2386549262037567</v>
      </c>
      <c r="E39" s="12">
        <v>0.29481777111872232</v>
      </c>
      <c r="F39" s="12">
        <v>0.16486291951163445</v>
      </c>
      <c r="G39" s="12">
        <v>0.12564865306076886</v>
      </c>
      <c r="H39" s="12">
        <v>0.10981161475955771</v>
      </c>
      <c r="I39" s="12">
        <v>0.14456775505768532</v>
      </c>
      <c r="J39" s="12">
        <v>9.9058050280308257E-2</v>
      </c>
      <c r="K39" s="66"/>
      <c r="L39" s="66"/>
      <c r="M39" s="66"/>
      <c r="N39" s="66"/>
      <c r="O39" s="66"/>
      <c r="P39" s="66"/>
      <c r="Q39" s="32"/>
      <c r="R39" s="32"/>
      <c r="S39" s="32"/>
      <c r="T39" s="32"/>
      <c r="U39" s="32"/>
      <c r="V39" s="32"/>
    </row>
    <row r="40" spans="1:22" ht="15" customHeight="1" x14ac:dyDescent="0.25">
      <c r="A40" s="125"/>
      <c r="B40" s="31" t="s">
        <v>132</v>
      </c>
      <c r="C40" s="12">
        <v>0.17367590625022386</v>
      </c>
      <c r="D40" s="12">
        <v>0.2150900836424807</v>
      </c>
      <c r="E40" s="12">
        <v>0.23682521467612472</v>
      </c>
      <c r="F40" s="12">
        <v>0.11037577209966326</v>
      </c>
      <c r="G40" s="12">
        <v>0.10117090712220794</v>
      </c>
      <c r="H40" s="12">
        <v>9.481401862355289E-2</v>
      </c>
      <c r="I40" s="12">
        <v>0.13733104061603366</v>
      </c>
      <c r="J40" s="12">
        <v>7.8592947267640018E-2</v>
      </c>
      <c r="K40" s="66"/>
      <c r="L40" s="66"/>
      <c r="M40" s="66"/>
      <c r="N40" s="66"/>
      <c r="O40" s="66"/>
      <c r="P40" s="66"/>
      <c r="Q40" s="32"/>
      <c r="R40" s="32"/>
      <c r="S40" s="32"/>
      <c r="T40" s="32"/>
      <c r="U40" s="32"/>
      <c r="V40" s="32"/>
    </row>
    <row r="41" spans="1:22" ht="15" customHeight="1" x14ac:dyDescent="0.25">
      <c r="A41" s="125"/>
      <c r="B41" s="31" t="s">
        <v>133</v>
      </c>
      <c r="C41" s="12">
        <v>0.19487310164848978</v>
      </c>
      <c r="D41" s="12">
        <v>0.17384522369176561</v>
      </c>
      <c r="E41" s="12">
        <v>0.23318685802415437</v>
      </c>
      <c r="F41" s="12">
        <v>0.10389105870512096</v>
      </c>
      <c r="G41" s="12">
        <v>8.177295463790285E-2</v>
      </c>
      <c r="H41" s="12">
        <v>7.6365170974514299E-2</v>
      </c>
      <c r="I41" s="12">
        <v>0.12875281660185797</v>
      </c>
      <c r="J41" s="12">
        <v>8.1931377212879242E-2</v>
      </c>
      <c r="K41" s="66"/>
      <c r="L41" s="66"/>
      <c r="M41" s="66"/>
      <c r="N41" s="66"/>
      <c r="O41" s="66"/>
      <c r="P41" s="66"/>
      <c r="Q41" s="32"/>
      <c r="R41" s="32"/>
      <c r="S41" s="32"/>
      <c r="T41" s="32"/>
      <c r="U41" s="32"/>
      <c r="V41" s="32"/>
    </row>
    <row r="42" spans="1:22" ht="15" customHeight="1" x14ac:dyDescent="0.25">
      <c r="A42" s="125"/>
      <c r="B42" s="31" t="s">
        <v>134</v>
      </c>
      <c r="C42" s="12">
        <v>0.1560023740249685</v>
      </c>
      <c r="D42" s="12">
        <v>0.15556294501511631</v>
      </c>
      <c r="E42" s="12">
        <v>0.17519419144934684</v>
      </c>
      <c r="F42" s="12">
        <v>8.8721750356953247E-2</v>
      </c>
      <c r="G42" s="12">
        <v>7.7192749958785667E-2</v>
      </c>
      <c r="H42" s="12">
        <v>6.0534512834005696E-2</v>
      </c>
      <c r="I42" s="12">
        <v>0.11674221355930732</v>
      </c>
      <c r="J42" s="12">
        <v>6.1260496551548568E-2</v>
      </c>
      <c r="K42" s="66"/>
      <c r="L42" s="66"/>
      <c r="M42" s="66"/>
      <c r="N42" s="66"/>
      <c r="O42" s="66"/>
      <c r="P42" s="66"/>
      <c r="Q42" s="32"/>
      <c r="R42" s="32"/>
      <c r="S42" s="32"/>
      <c r="T42" s="32"/>
      <c r="U42" s="32"/>
      <c r="V42" s="32"/>
    </row>
    <row r="43" spans="1:22" ht="15.75" customHeight="1" x14ac:dyDescent="0.25">
      <c r="A43" s="125"/>
      <c r="B43" s="31" t="s">
        <v>135</v>
      </c>
      <c r="C43" s="12">
        <v>0.13614411212656943</v>
      </c>
      <c r="D43" s="12">
        <v>0.11728219992524287</v>
      </c>
      <c r="E43" s="12">
        <v>0.14622051228153776</v>
      </c>
      <c r="F43" s="12">
        <v>7.4734344099302394E-2</v>
      </c>
      <c r="G43" s="12">
        <v>5.1514409537683388E-2</v>
      </c>
      <c r="H43" s="12">
        <v>4.4542941405333242E-2</v>
      </c>
      <c r="I43" s="12">
        <v>7.556622742915918E-2</v>
      </c>
      <c r="J43" s="12">
        <v>4.0093160884648524E-2</v>
      </c>
      <c r="K43" s="66"/>
      <c r="L43" s="66"/>
      <c r="M43" s="66"/>
      <c r="N43" s="66"/>
      <c r="O43" s="66"/>
      <c r="P43" s="66"/>
      <c r="Q43" s="32"/>
      <c r="R43" s="32"/>
      <c r="S43" s="32"/>
      <c r="T43" s="32"/>
      <c r="U43" s="32"/>
      <c r="V43" s="32"/>
    </row>
    <row r="44" spans="1:22" x14ac:dyDescent="0.25">
      <c r="A44" s="126"/>
      <c r="B44" s="11" t="s">
        <v>95</v>
      </c>
      <c r="C44" s="12">
        <f>'9'!B14</f>
        <v>0.1603605526809902</v>
      </c>
      <c r="D44" s="12">
        <f>'9'!C14</f>
        <v>0.15135904590570401</v>
      </c>
      <c r="E44" s="12">
        <f>'9'!D14</f>
        <v>0.16826431609810436</v>
      </c>
      <c r="F44" s="12">
        <f>'9'!E14</f>
        <v>9.0473061169816849E-2</v>
      </c>
      <c r="G44" s="12">
        <f>'9'!F14</f>
        <v>7.0903659937142705E-2</v>
      </c>
      <c r="H44" s="12">
        <f>'9'!G14</f>
        <v>5.8615789453804086E-2</v>
      </c>
      <c r="I44" s="12">
        <f>'9'!H14</f>
        <v>8.4357492377145391E-2</v>
      </c>
      <c r="J44" s="12">
        <f>'9'!I14</f>
        <v>5.1667422159568814E-2</v>
      </c>
      <c r="M44" s="32"/>
      <c r="Q44" s="32"/>
      <c r="R44" s="32"/>
      <c r="S44" s="32"/>
      <c r="T44" s="32"/>
      <c r="U44" s="32"/>
      <c r="V44" s="32"/>
    </row>
    <row r="45" spans="1:22" x14ac:dyDescent="0.25">
      <c r="A45" s="124" t="s">
        <v>146</v>
      </c>
      <c r="B45" s="31" t="s">
        <v>130</v>
      </c>
      <c r="C45" s="12">
        <v>0.22433618476742748</v>
      </c>
      <c r="D45" s="12">
        <v>0.25108087942952406</v>
      </c>
      <c r="E45" s="12">
        <v>0.21055518897714789</v>
      </c>
      <c r="F45" s="12">
        <v>0.13204771446961105</v>
      </c>
      <c r="G45" s="12">
        <v>0.10103426987315535</v>
      </c>
      <c r="H45" s="12">
        <v>0.13100819430344982</v>
      </c>
      <c r="I45" s="12">
        <v>0.19476798712798393</v>
      </c>
      <c r="J45" s="12">
        <v>0.14070822089540505</v>
      </c>
      <c r="K45" s="66"/>
      <c r="L45" s="66"/>
      <c r="M45" s="66"/>
      <c r="N45" s="66"/>
      <c r="O45" s="66"/>
      <c r="P45" s="66"/>
      <c r="Q45" s="32"/>
      <c r="R45" s="32"/>
      <c r="S45" s="32"/>
      <c r="T45" s="32"/>
      <c r="U45" s="32"/>
      <c r="V45" s="32"/>
    </row>
    <row r="46" spans="1:22" x14ac:dyDescent="0.25">
      <c r="A46" s="125"/>
      <c r="B46" s="31" t="s">
        <v>131</v>
      </c>
      <c r="C46" s="12">
        <v>0.14885640042296944</v>
      </c>
      <c r="D46" s="12">
        <v>0.14190599751563598</v>
      </c>
      <c r="E46" s="12">
        <v>0.17845565606645319</v>
      </c>
      <c r="F46" s="12">
        <v>8.6998169269275089E-2</v>
      </c>
      <c r="G46" s="12">
        <v>6.8154828079294363E-2</v>
      </c>
      <c r="H46" s="12">
        <v>6.2813400189040067E-2</v>
      </c>
      <c r="I46" s="12">
        <v>9.3325045121632894E-2</v>
      </c>
      <c r="J46" s="12">
        <v>6.5251686809685031E-2</v>
      </c>
      <c r="K46" s="66"/>
      <c r="L46" s="66"/>
      <c r="M46" s="66"/>
      <c r="N46" s="66"/>
      <c r="O46" s="66"/>
      <c r="P46" s="66"/>
      <c r="Q46" s="32"/>
      <c r="R46" s="32"/>
      <c r="S46" s="32"/>
      <c r="T46" s="32"/>
      <c r="U46" s="32"/>
      <c r="V46" s="32"/>
    </row>
    <row r="47" spans="1:22" x14ac:dyDescent="0.25">
      <c r="A47" s="125"/>
      <c r="B47" s="31" t="s">
        <v>132</v>
      </c>
      <c r="C47" s="12">
        <v>0.10010681766463986</v>
      </c>
      <c r="D47" s="12">
        <v>0.15006636671109688</v>
      </c>
      <c r="E47" s="12">
        <v>0.11114170046373041</v>
      </c>
      <c r="F47" s="12">
        <v>6.3508944484331656E-2</v>
      </c>
      <c r="G47" s="12">
        <v>6.664931347060056E-2</v>
      </c>
      <c r="H47" s="12">
        <v>6.2582905193728638E-2</v>
      </c>
      <c r="I47" s="12">
        <v>9.8165434743416172E-2</v>
      </c>
      <c r="J47" s="12">
        <v>5.4495732795236104E-2</v>
      </c>
      <c r="K47" s="66"/>
      <c r="L47" s="66"/>
      <c r="M47" s="66"/>
      <c r="N47" s="66"/>
      <c r="O47" s="66"/>
      <c r="P47" s="66"/>
      <c r="Q47" s="32"/>
      <c r="R47" s="32"/>
      <c r="S47" s="32"/>
      <c r="T47" s="32"/>
      <c r="U47" s="32"/>
      <c r="V47" s="32"/>
    </row>
    <row r="48" spans="1:22" x14ac:dyDescent="0.25">
      <c r="A48" s="125"/>
      <c r="B48" s="31" t="s">
        <v>133</v>
      </c>
      <c r="C48" s="12">
        <v>0.11096486261080564</v>
      </c>
      <c r="D48" s="12">
        <v>0.1007132423025925</v>
      </c>
      <c r="E48" s="12">
        <v>0.14529971549770002</v>
      </c>
      <c r="F48" s="12">
        <v>5.3697730656020896E-2</v>
      </c>
      <c r="G48" s="12">
        <v>4.3623235652404085E-2</v>
      </c>
      <c r="H48" s="12">
        <v>5.1778980493048569E-2</v>
      </c>
      <c r="I48" s="12">
        <v>0.1007351731391755</v>
      </c>
      <c r="J48" s="12">
        <v>6.0355975238416869E-2</v>
      </c>
      <c r="K48" s="66"/>
      <c r="L48" s="66"/>
      <c r="M48" s="66"/>
      <c r="N48" s="66"/>
      <c r="O48" s="66"/>
      <c r="P48" s="66"/>
      <c r="Q48" s="32"/>
      <c r="R48" s="32"/>
      <c r="S48" s="32"/>
      <c r="T48" s="32"/>
      <c r="U48" s="32"/>
      <c r="V48" s="32"/>
    </row>
    <row r="49" spans="1:22" x14ac:dyDescent="0.25">
      <c r="A49" s="125"/>
      <c r="B49" s="31" t="s">
        <v>134</v>
      </c>
      <c r="C49" s="12">
        <v>8.7547950907504599E-2</v>
      </c>
      <c r="D49" s="12">
        <v>8.7684897567920986E-2</v>
      </c>
      <c r="E49" s="12">
        <v>8.9136974208769024E-2</v>
      </c>
      <c r="F49" s="12">
        <v>5.2254568014827897E-2</v>
      </c>
      <c r="G49" s="12">
        <v>4.7182082728443743E-2</v>
      </c>
      <c r="H49" s="12">
        <v>3.7273150175198187E-2</v>
      </c>
      <c r="I49" s="12">
        <v>8.8309485797252021E-2</v>
      </c>
      <c r="J49" s="12">
        <v>4.3271325212937875E-2</v>
      </c>
      <c r="K49" s="66"/>
      <c r="L49" s="66"/>
      <c r="M49" s="66"/>
      <c r="N49" s="66"/>
      <c r="O49" s="66"/>
      <c r="P49" s="66"/>
      <c r="Q49" s="32"/>
      <c r="R49" s="32"/>
      <c r="S49" s="32"/>
      <c r="T49" s="32"/>
      <c r="U49" s="32"/>
      <c r="V49" s="32"/>
    </row>
    <row r="50" spans="1:22" ht="14.25" customHeight="1" x14ac:dyDescent="0.25">
      <c r="A50" s="125"/>
      <c r="B50" s="31" t="s">
        <v>135</v>
      </c>
      <c r="C50" s="12">
        <v>6.6930405187549641E-2</v>
      </c>
      <c r="D50" s="12">
        <v>6.5243889921511561E-2</v>
      </c>
      <c r="E50" s="12">
        <v>8.0352482253466376E-2</v>
      </c>
      <c r="F50" s="12">
        <v>3.676079397185146E-2</v>
      </c>
      <c r="G50" s="12">
        <v>2.5503304740791571E-2</v>
      </c>
      <c r="H50" s="12">
        <v>2.6231383889934963E-2</v>
      </c>
      <c r="I50" s="12">
        <v>4.9471396761180855E-2</v>
      </c>
      <c r="J50" s="12">
        <v>3.0226742147585813E-2</v>
      </c>
      <c r="K50" s="66"/>
      <c r="L50" s="66"/>
      <c r="M50" s="66"/>
      <c r="N50" s="66"/>
      <c r="O50" s="66"/>
      <c r="P50" s="66"/>
      <c r="Q50" s="32"/>
      <c r="R50" s="32"/>
      <c r="S50" s="32"/>
      <c r="T50" s="32"/>
      <c r="U50" s="32"/>
      <c r="V50" s="32"/>
    </row>
    <row r="51" spans="1:22" x14ac:dyDescent="0.25">
      <c r="A51" s="126"/>
      <c r="B51" s="11" t="s">
        <v>95</v>
      </c>
      <c r="C51" s="12">
        <f>'9'!B15</f>
        <v>8.9252218710149281E-2</v>
      </c>
      <c r="D51" s="12">
        <f>'9'!C15</f>
        <v>8.7978661329418895E-2</v>
      </c>
      <c r="E51" s="12">
        <f>'9'!D15</f>
        <v>9.1728439467438291E-2</v>
      </c>
      <c r="F51" s="12">
        <f>'9'!E15</f>
        <v>4.7303608574133571E-2</v>
      </c>
      <c r="G51" s="12">
        <f>'9'!F15</f>
        <v>3.8808091380667452E-2</v>
      </c>
      <c r="H51" s="12">
        <f>'9'!G15</f>
        <v>3.4339001934869218E-2</v>
      </c>
      <c r="I51" s="12">
        <f>'9'!H15</f>
        <v>5.6634008155285166E-2</v>
      </c>
      <c r="J51" s="12">
        <f>'9'!I15</f>
        <v>3.5173021885076906E-2</v>
      </c>
      <c r="M51" s="32"/>
    </row>
    <row r="52" spans="1:22" x14ac:dyDescent="0.25">
      <c r="A52" s="14"/>
      <c r="B52" s="1"/>
      <c r="C52" s="15"/>
      <c r="D52" s="15"/>
      <c r="E52" s="15"/>
      <c r="F52" s="15"/>
      <c r="G52" s="15"/>
      <c r="H52" s="15"/>
      <c r="I52" s="16"/>
    </row>
    <row r="53" spans="1:22" x14ac:dyDescent="0.25">
      <c r="A53" s="110" t="s">
        <v>101</v>
      </c>
      <c r="B53" s="110"/>
      <c r="C53" s="110"/>
      <c r="D53" s="110"/>
      <c r="E53" s="110"/>
      <c r="F53" s="110"/>
      <c r="G53" s="110"/>
      <c r="H53" s="110"/>
      <c r="I53" s="110"/>
      <c r="J53" s="110"/>
    </row>
    <row r="54" spans="1:22" x14ac:dyDescent="0.25">
      <c r="A54" s="116" t="s">
        <v>82</v>
      </c>
      <c r="B54" s="116"/>
      <c r="C54" s="116"/>
      <c r="D54" s="116"/>
      <c r="E54" s="116"/>
      <c r="F54" s="116"/>
      <c r="G54" s="116"/>
      <c r="H54" s="116"/>
      <c r="I54" s="116"/>
    </row>
    <row r="55" spans="1:22" x14ac:dyDescent="0.25">
      <c r="A55" s="116" t="s">
        <v>83</v>
      </c>
      <c r="B55" s="116"/>
      <c r="C55" s="116"/>
      <c r="D55" s="116"/>
      <c r="E55" s="116"/>
      <c r="F55" s="116"/>
      <c r="G55" s="116"/>
      <c r="H55" s="116"/>
      <c r="I55" s="116"/>
    </row>
    <row r="56" spans="1:22" x14ac:dyDescent="0.25">
      <c r="A56" s="116" t="s">
        <v>84</v>
      </c>
      <c r="B56" s="116"/>
      <c r="C56" s="116"/>
      <c r="D56" s="116"/>
      <c r="E56" s="116"/>
      <c r="F56" s="116"/>
      <c r="G56" s="116"/>
      <c r="H56" s="116"/>
      <c r="I56" s="116"/>
    </row>
    <row r="57" spans="1:22" x14ac:dyDescent="0.25">
      <c r="A57" s="116" t="s">
        <v>85</v>
      </c>
      <c r="B57" s="116"/>
      <c r="C57" s="116"/>
      <c r="D57" s="116"/>
      <c r="E57" s="116"/>
      <c r="F57" s="116"/>
      <c r="G57" s="116"/>
      <c r="H57" s="116"/>
      <c r="I57" s="116"/>
    </row>
    <row r="58" spans="1:22" x14ac:dyDescent="0.25">
      <c r="A58" s="117" t="s">
        <v>86</v>
      </c>
      <c r="B58" s="117"/>
      <c r="C58" s="117"/>
      <c r="D58" s="117"/>
      <c r="E58" s="117"/>
      <c r="F58" s="117"/>
      <c r="G58" s="117"/>
      <c r="H58" s="117"/>
      <c r="I58" s="117"/>
    </row>
    <row r="59" spans="1:22" x14ac:dyDescent="0.25">
      <c r="A59" s="111" t="s">
        <v>87</v>
      </c>
      <c r="B59" s="111"/>
      <c r="C59" s="111"/>
      <c r="D59" s="111"/>
      <c r="E59" s="111"/>
      <c r="F59" s="111"/>
      <c r="G59" s="111"/>
      <c r="H59" s="111"/>
      <c r="I59" s="111"/>
    </row>
    <row r="60" spans="1:22" x14ac:dyDescent="0.25">
      <c r="A60" s="110" t="s">
        <v>103</v>
      </c>
      <c r="B60" s="110"/>
      <c r="C60" s="110"/>
      <c r="D60" s="110"/>
      <c r="E60" s="110"/>
      <c r="F60" s="110"/>
      <c r="G60" s="110"/>
      <c r="H60" s="110"/>
      <c r="I60" s="110"/>
    </row>
  </sheetData>
  <mergeCells count="20">
    <mergeCell ref="A60:I60"/>
    <mergeCell ref="A53:J53"/>
    <mergeCell ref="A54:I54"/>
    <mergeCell ref="A55:I55"/>
    <mergeCell ref="A56:I56"/>
    <mergeCell ref="A57:I57"/>
    <mergeCell ref="A58:I58"/>
    <mergeCell ref="A59:I59"/>
    <mergeCell ref="A45:A51"/>
    <mergeCell ref="A14:A20"/>
    <mergeCell ref="A2:J2"/>
    <mergeCell ref="A3:J3"/>
    <mergeCell ref="A5:J5"/>
    <mergeCell ref="A6:B6"/>
    <mergeCell ref="A7:A13"/>
    <mergeCell ref="A21:A27"/>
    <mergeCell ref="A29:J29"/>
    <mergeCell ref="A30:B30"/>
    <mergeCell ref="A31:A37"/>
    <mergeCell ref="A38:A44"/>
  </mergeCells>
  <hyperlinks>
    <hyperlink ref="A1" location="Índice!A1" display="Índice!A1" xr:uid="{5D8EE85C-EF4B-498A-BB93-67CD5531B2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7F0D-2618-48CB-81DA-0CCFB6F74A0A}">
  <dimension ref="A1:I9"/>
  <sheetViews>
    <sheetView workbookViewId="0">
      <selection activeCell="A9" sqref="A9:I9"/>
    </sheetView>
  </sheetViews>
  <sheetFormatPr baseColWidth="10" defaultColWidth="11.42578125" defaultRowHeight="15" x14ac:dyDescent="0.25"/>
  <sheetData>
    <row r="1" spans="1:9" x14ac:dyDescent="0.25">
      <c r="A1" s="17" t="s">
        <v>80</v>
      </c>
    </row>
    <row r="2" spans="1:9" x14ac:dyDescent="0.25">
      <c r="A2" s="109" t="s">
        <v>81</v>
      </c>
      <c r="B2" s="109"/>
      <c r="C2" s="109"/>
      <c r="D2" s="109"/>
      <c r="E2" s="109"/>
      <c r="F2" s="109"/>
      <c r="G2" s="109"/>
      <c r="H2" s="109"/>
      <c r="I2" s="109"/>
    </row>
    <row r="4" spans="1:9" x14ac:dyDescent="0.25">
      <c r="A4" s="108" t="s">
        <v>82</v>
      </c>
      <c r="B4" s="108"/>
      <c r="C4" s="108"/>
      <c r="D4" s="108"/>
      <c r="E4" s="108"/>
      <c r="F4" s="108"/>
      <c r="G4" s="108"/>
      <c r="H4" s="108"/>
      <c r="I4" s="108"/>
    </row>
    <row r="5" spans="1:9" x14ac:dyDescent="0.25">
      <c r="A5" s="108" t="s">
        <v>83</v>
      </c>
      <c r="B5" s="108"/>
      <c r="C5" s="108"/>
      <c r="D5" s="108"/>
      <c r="E5" s="108"/>
      <c r="F5" s="108"/>
      <c r="G5" s="108"/>
      <c r="H5" s="108"/>
      <c r="I5" s="108"/>
    </row>
    <row r="6" spans="1:9" ht="29.25" customHeight="1" x14ac:dyDescent="0.25">
      <c r="A6" s="108" t="s">
        <v>84</v>
      </c>
      <c r="B6" s="108"/>
      <c r="C6" s="108"/>
      <c r="D6" s="108"/>
      <c r="E6" s="108"/>
      <c r="F6" s="108"/>
      <c r="G6" s="108"/>
      <c r="H6" s="108"/>
      <c r="I6" s="108"/>
    </row>
    <row r="7" spans="1:9" x14ac:dyDescent="0.25">
      <c r="A7" s="108" t="s">
        <v>85</v>
      </c>
      <c r="B7" s="108"/>
      <c r="C7" s="108"/>
      <c r="D7" s="108"/>
      <c r="E7" s="108"/>
      <c r="F7" s="108"/>
      <c r="G7" s="108"/>
      <c r="H7" s="108"/>
      <c r="I7" s="108"/>
    </row>
    <row r="8" spans="1:9" ht="56.25" customHeight="1" x14ac:dyDescent="0.25">
      <c r="A8" s="110" t="s">
        <v>86</v>
      </c>
      <c r="B8" s="110"/>
      <c r="C8" s="110"/>
      <c r="D8" s="110"/>
      <c r="E8" s="110"/>
      <c r="F8" s="110"/>
      <c r="G8" s="110"/>
      <c r="H8" s="110"/>
      <c r="I8" s="110"/>
    </row>
    <row r="9" spans="1:9" ht="102.75" customHeight="1" x14ac:dyDescent="0.25">
      <c r="A9" s="108" t="s">
        <v>87</v>
      </c>
      <c r="B9" s="108"/>
      <c r="C9" s="108"/>
      <c r="D9" s="108"/>
      <c r="E9" s="108"/>
      <c r="F9" s="108"/>
      <c r="G9" s="108"/>
      <c r="H9" s="108"/>
      <c r="I9" s="108"/>
    </row>
  </sheetData>
  <mergeCells count="7">
    <mergeCell ref="A9:I9"/>
    <mergeCell ref="A2:I2"/>
    <mergeCell ref="A4:I4"/>
    <mergeCell ref="A5:I5"/>
    <mergeCell ref="A6:I6"/>
    <mergeCell ref="A7:I7"/>
    <mergeCell ref="A8:I8"/>
  </mergeCells>
  <hyperlinks>
    <hyperlink ref="A1" location="Índice!A1" display="Índice!A1" xr:uid="{34C9E888-3A52-43B5-BC1A-10E9F24B6A8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B0431-E8E5-4910-A242-734243718E8C}">
  <dimension ref="A1:V60"/>
  <sheetViews>
    <sheetView workbookViewId="0">
      <selection activeCell="A3" sqref="A3:J3"/>
    </sheetView>
  </sheetViews>
  <sheetFormatPr baseColWidth="10" defaultColWidth="11.42578125" defaultRowHeight="15" x14ac:dyDescent="0.25"/>
  <sheetData>
    <row r="1" spans="1:22" x14ac:dyDescent="0.25">
      <c r="A1" s="17" t="s">
        <v>80</v>
      </c>
    </row>
    <row r="2" spans="1:22" x14ac:dyDescent="0.25">
      <c r="A2" s="109" t="s">
        <v>154</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31" t="s">
        <v>130</v>
      </c>
      <c r="C7" s="12">
        <v>18.65688324185767</v>
      </c>
      <c r="D7" s="12">
        <v>15.54324899994805</v>
      </c>
      <c r="E7" s="12">
        <v>12.567977261026764</v>
      </c>
      <c r="F7" s="12">
        <v>8.2135707301123126</v>
      </c>
      <c r="G7" s="12">
        <v>6.2328189021489484</v>
      </c>
      <c r="H7" s="12">
        <v>4.1038332245989357</v>
      </c>
      <c r="I7" s="12">
        <v>6.7018533476535804</v>
      </c>
      <c r="J7" s="12">
        <v>3.8926549880305168</v>
      </c>
      <c r="K7" s="66"/>
      <c r="L7" s="66"/>
      <c r="M7" s="66"/>
      <c r="N7" s="66"/>
      <c r="O7" s="66"/>
      <c r="P7" s="66"/>
      <c r="Q7" s="32"/>
      <c r="R7" s="32"/>
      <c r="S7" s="32"/>
      <c r="T7" s="32"/>
      <c r="U7" s="32"/>
      <c r="V7" s="32"/>
    </row>
    <row r="8" spans="1:22" x14ac:dyDescent="0.25">
      <c r="A8" s="125"/>
      <c r="B8" s="31" t="s">
        <v>131</v>
      </c>
      <c r="C8" s="12">
        <v>18.197101449275362</v>
      </c>
      <c r="D8" s="12">
        <v>13.754885746699214</v>
      </c>
      <c r="E8" s="12">
        <v>12.428668294311967</v>
      </c>
      <c r="F8" s="12">
        <v>6.8372257607926397</v>
      </c>
      <c r="G8" s="12">
        <v>5.3506904929279138</v>
      </c>
      <c r="H8" s="12">
        <v>3.6119344933999034</v>
      </c>
      <c r="I8" s="12">
        <v>5.5804170030489022</v>
      </c>
      <c r="J8" s="12">
        <v>3.0173941816233349</v>
      </c>
      <c r="K8" s="66"/>
      <c r="L8" s="66"/>
      <c r="M8" s="66"/>
      <c r="N8" s="66"/>
      <c r="O8" s="66"/>
      <c r="P8" s="66"/>
      <c r="Q8" s="32"/>
      <c r="R8" s="32"/>
      <c r="S8" s="32"/>
      <c r="T8" s="32"/>
      <c r="U8" s="32"/>
      <c r="V8" s="32"/>
    </row>
    <row r="9" spans="1:22" x14ac:dyDescent="0.25">
      <c r="A9" s="125"/>
      <c r="B9" s="31" t="s">
        <v>132</v>
      </c>
      <c r="C9" s="12">
        <v>9.7943531024210078</v>
      </c>
      <c r="D9" s="12">
        <v>9.0839638055939051</v>
      </c>
      <c r="E9" s="12">
        <v>6.9275804731367696</v>
      </c>
      <c r="F9" s="12">
        <v>3.9803235197221163</v>
      </c>
      <c r="G9" s="12">
        <v>3.1568223132102133</v>
      </c>
      <c r="H9" s="12">
        <v>2.310809800494567</v>
      </c>
      <c r="I9" s="12">
        <v>4.8441274954435638</v>
      </c>
      <c r="J9" s="12">
        <v>2.0886759825575383</v>
      </c>
      <c r="K9" s="66"/>
      <c r="L9" s="66"/>
      <c r="M9" s="66"/>
      <c r="N9" s="66"/>
      <c r="O9" s="66"/>
      <c r="P9" s="66"/>
      <c r="Q9" s="32"/>
      <c r="R9" s="32"/>
      <c r="S9" s="32"/>
      <c r="T9" s="32"/>
      <c r="U9" s="32"/>
      <c r="V9" s="32"/>
    </row>
    <row r="10" spans="1:22" x14ac:dyDescent="0.25">
      <c r="A10" s="125"/>
      <c r="B10" s="31" t="s">
        <v>133</v>
      </c>
      <c r="C10" s="12">
        <v>12.533771361666766</v>
      </c>
      <c r="D10" s="12">
        <v>8.8221732712029191</v>
      </c>
      <c r="E10" s="12">
        <v>7.4246228653601785</v>
      </c>
      <c r="F10" s="12">
        <v>3.9012075683746281</v>
      </c>
      <c r="G10" s="12">
        <v>3.0906595702498723</v>
      </c>
      <c r="H10" s="12">
        <v>2.2466874397063514</v>
      </c>
      <c r="I10" s="12">
        <v>4.2336828669225399</v>
      </c>
      <c r="J10" s="12">
        <v>1.9469869446046686</v>
      </c>
      <c r="K10" s="66"/>
      <c r="L10" s="66"/>
      <c r="M10" s="66"/>
      <c r="N10" s="66"/>
      <c r="O10" s="66"/>
      <c r="P10" s="66"/>
      <c r="Q10" s="32"/>
      <c r="R10" s="32"/>
      <c r="S10" s="32"/>
      <c r="T10" s="32"/>
      <c r="U10" s="32"/>
      <c r="V10" s="32"/>
    </row>
    <row r="11" spans="1:22" x14ac:dyDescent="0.25">
      <c r="A11" s="125"/>
      <c r="B11" s="31" t="s">
        <v>134</v>
      </c>
      <c r="C11" s="12">
        <v>8.7892657520417075</v>
      </c>
      <c r="D11" s="12">
        <v>7.838334636873352</v>
      </c>
      <c r="E11" s="12">
        <v>5.6073597837239957</v>
      </c>
      <c r="F11" s="12">
        <v>3.2087842703825671</v>
      </c>
      <c r="G11" s="12">
        <v>2.5921475884332632</v>
      </c>
      <c r="H11" s="12">
        <v>1.7160832612106776</v>
      </c>
      <c r="I11" s="12">
        <v>4.0739387920102104</v>
      </c>
      <c r="J11" s="12">
        <v>1.7318264037747266</v>
      </c>
      <c r="K11" s="66"/>
      <c r="L11" s="66"/>
      <c r="M11" s="66"/>
      <c r="N11" s="66"/>
      <c r="O11" s="66"/>
      <c r="P11" s="66"/>
      <c r="Q11" s="32"/>
      <c r="R11" s="32"/>
      <c r="S11" s="32"/>
      <c r="T11" s="32"/>
      <c r="U11" s="32"/>
      <c r="V11" s="32"/>
    </row>
    <row r="12" spans="1:22" x14ac:dyDescent="0.25">
      <c r="A12" s="125"/>
      <c r="B12" s="31" t="s">
        <v>135</v>
      </c>
      <c r="C12" s="12">
        <v>7.4242381917729503</v>
      </c>
      <c r="D12" s="12">
        <v>5.1187166672151223</v>
      </c>
      <c r="E12" s="12">
        <v>4.3702590821169478</v>
      </c>
      <c r="F12" s="12">
        <v>2.0060817741417236</v>
      </c>
      <c r="G12" s="12">
        <v>1.5296440216177587</v>
      </c>
      <c r="H12" s="12">
        <v>1.0507515822392752</v>
      </c>
      <c r="I12" s="12">
        <v>1.9608483870037088</v>
      </c>
      <c r="J12" s="12">
        <v>0.80969118754707514</v>
      </c>
      <c r="K12" s="66"/>
      <c r="L12" s="66"/>
      <c r="M12" s="66"/>
      <c r="N12" s="66"/>
      <c r="O12" s="66"/>
      <c r="P12" s="66"/>
      <c r="Q12" s="32"/>
      <c r="R12" s="32"/>
      <c r="S12" s="32"/>
      <c r="T12" s="32"/>
      <c r="U12" s="32"/>
      <c r="V12" s="32"/>
    </row>
    <row r="13" spans="1:22" x14ac:dyDescent="0.25">
      <c r="A13" s="126"/>
      <c r="B13" s="11" t="s">
        <v>95</v>
      </c>
      <c r="C13" s="12">
        <f>'10'!B7</f>
        <v>12.428764084844367</v>
      </c>
      <c r="D13" s="12">
        <f>'10'!C7</f>
        <v>9.6625454956991188</v>
      </c>
      <c r="E13" s="12">
        <f>'10'!D7</f>
        <v>7.896993952640476</v>
      </c>
      <c r="F13" s="12">
        <f>'10'!E7</f>
        <v>4.3340279540495148</v>
      </c>
      <c r="G13" s="12">
        <f>'10'!F7</f>
        <v>3.3757671674917846</v>
      </c>
      <c r="H13" s="12">
        <f>'10'!G7</f>
        <v>2.3170760065998537</v>
      </c>
      <c r="I13" s="12">
        <f>'10'!H7</f>
        <v>4.2810571539230873</v>
      </c>
      <c r="J13" s="12">
        <f>'10'!I7</f>
        <v>2.0015849253483249</v>
      </c>
      <c r="M13" s="32"/>
      <c r="Q13" s="32"/>
      <c r="R13" s="32"/>
      <c r="S13" s="32"/>
      <c r="T13" s="32"/>
      <c r="U13" s="32"/>
      <c r="V13" s="32"/>
    </row>
    <row r="14" spans="1:22" x14ac:dyDescent="0.25">
      <c r="A14" s="124" t="s">
        <v>145</v>
      </c>
      <c r="B14" s="31" t="s">
        <v>130</v>
      </c>
      <c r="C14" s="12">
        <v>5.4399703783110169</v>
      </c>
      <c r="D14" s="12">
        <v>4.7272658563799625</v>
      </c>
      <c r="E14" s="12">
        <v>3.1027289515802106</v>
      </c>
      <c r="F14" s="12">
        <v>2.2189609342741194</v>
      </c>
      <c r="G14" s="12">
        <v>1.6913422272719834</v>
      </c>
      <c r="H14" s="12">
        <v>1.1649714500721093</v>
      </c>
      <c r="I14" s="12">
        <v>2.5147943991114547</v>
      </c>
      <c r="J14" s="12">
        <v>1.3107906886564946</v>
      </c>
      <c r="K14" s="66"/>
      <c r="L14" s="66"/>
      <c r="M14" s="66"/>
      <c r="N14" s="66"/>
      <c r="O14" s="66"/>
      <c r="P14" s="66"/>
      <c r="Q14" s="32"/>
      <c r="R14" s="32"/>
      <c r="S14" s="32"/>
      <c r="T14" s="32"/>
      <c r="U14" s="32"/>
      <c r="V14" s="32"/>
    </row>
    <row r="15" spans="1:22" x14ac:dyDescent="0.25">
      <c r="A15" s="125"/>
      <c r="B15" s="31" t="s">
        <v>131</v>
      </c>
      <c r="C15" s="12">
        <v>5.3538404674945177</v>
      </c>
      <c r="D15" s="12">
        <v>4.1038371533647693</v>
      </c>
      <c r="E15" s="12">
        <v>3.3121598733014719</v>
      </c>
      <c r="F15" s="12">
        <v>1.8066000316887192</v>
      </c>
      <c r="G15" s="12">
        <v>1.4002633268342926</v>
      </c>
      <c r="H15" s="12">
        <v>0.95845021170421263</v>
      </c>
      <c r="I15" s="12">
        <v>1.9875127862246391</v>
      </c>
      <c r="J15" s="12">
        <v>0.96500301160516344</v>
      </c>
      <c r="K15" s="66"/>
      <c r="L15" s="66"/>
      <c r="M15" s="66"/>
      <c r="N15" s="66"/>
      <c r="O15" s="66"/>
      <c r="P15" s="66"/>
      <c r="Q15" s="32"/>
      <c r="R15" s="32"/>
      <c r="S15" s="32"/>
      <c r="T15" s="32"/>
      <c r="U15" s="32"/>
      <c r="V15" s="32"/>
    </row>
    <row r="16" spans="1:22" x14ac:dyDescent="0.25">
      <c r="A16" s="125"/>
      <c r="B16" s="31" t="s">
        <v>132</v>
      </c>
      <c r="C16" s="12">
        <v>2.8624573877386035</v>
      </c>
      <c r="D16" s="12">
        <v>2.8106164654990313</v>
      </c>
      <c r="E16" s="12">
        <v>1.7811384669798112</v>
      </c>
      <c r="F16" s="12">
        <v>1.143730581636311</v>
      </c>
      <c r="G16" s="12">
        <v>0.93422293262961142</v>
      </c>
      <c r="H16" s="12">
        <v>0.74513459085003786</v>
      </c>
      <c r="I16" s="12">
        <v>1.834777696100784</v>
      </c>
      <c r="J16" s="12">
        <v>0.79765172033330956</v>
      </c>
      <c r="K16" s="66"/>
      <c r="L16" s="66"/>
      <c r="M16" s="66"/>
      <c r="N16" s="66"/>
      <c r="O16" s="66"/>
      <c r="P16" s="66"/>
      <c r="Q16" s="32"/>
      <c r="R16" s="32"/>
      <c r="S16" s="32"/>
      <c r="T16" s="32"/>
      <c r="U16" s="32"/>
      <c r="V16" s="32"/>
    </row>
    <row r="17" spans="1:22" x14ac:dyDescent="0.25">
      <c r="A17" s="125"/>
      <c r="B17" s="31" t="s">
        <v>133</v>
      </c>
      <c r="C17" s="12">
        <v>3.5542515278397531</v>
      </c>
      <c r="D17" s="12">
        <v>2.6662225550562395</v>
      </c>
      <c r="E17" s="12">
        <v>2.0209985660069512</v>
      </c>
      <c r="F17" s="12">
        <v>1.0507343084804632</v>
      </c>
      <c r="G17" s="12">
        <v>0.82194897363412722</v>
      </c>
      <c r="H17" s="12">
        <v>0.71053833453659243</v>
      </c>
      <c r="I17" s="12">
        <v>1.8111841522188203</v>
      </c>
      <c r="J17" s="12">
        <v>0.76327387147001635</v>
      </c>
      <c r="K17" s="66"/>
      <c r="L17" s="66"/>
      <c r="M17" s="66"/>
      <c r="N17" s="66"/>
      <c r="O17" s="66"/>
      <c r="P17" s="66"/>
      <c r="Q17" s="32"/>
      <c r="R17" s="32"/>
      <c r="S17" s="32"/>
      <c r="T17" s="32"/>
      <c r="U17" s="32"/>
      <c r="V17" s="32"/>
    </row>
    <row r="18" spans="1:22" x14ac:dyDescent="0.25">
      <c r="A18" s="125"/>
      <c r="B18" s="31" t="s">
        <v>134</v>
      </c>
      <c r="C18" s="12">
        <v>2.5116249622656031</v>
      </c>
      <c r="D18" s="12">
        <v>2.2587108915780703</v>
      </c>
      <c r="E18" s="12">
        <v>1.4614254077909059</v>
      </c>
      <c r="F18" s="12">
        <v>0.89448467047510749</v>
      </c>
      <c r="G18" s="12">
        <v>0.73004956935019405</v>
      </c>
      <c r="H18" s="12">
        <v>0.49990526800496804</v>
      </c>
      <c r="I18" s="12">
        <v>1.6051711842307266</v>
      </c>
      <c r="J18" s="12">
        <v>0.63668484224410604</v>
      </c>
      <c r="K18" s="66"/>
      <c r="L18" s="66"/>
      <c r="M18" s="66"/>
      <c r="N18" s="66"/>
      <c r="O18" s="66"/>
      <c r="P18" s="66"/>
      <c r="Q18" s="32"/>
      <c r="R18" s="32"/>
      <c r="S18" s="32"/>
      <c r="T18" s="32"/>
      <c r="U18" s="32"/>
      <c r="V18" s="32"/>
    </row>
    <row r="19" spans="1:22" x14ac:dyDescent="0.25">
      <c r="A19" s="125"/>
      <c r="B19" s="31" t="s">
        <v>135</v>
      </c>
      <c r="C19" s="12">
        <v>1.7222725892153592</v>
      </c>
      <c r="D19" s="12">
        <v>1.3526812473654937</v>
      </c>
      <c r="E19" s="12">
        <v>1.1533049952205416</v>
      </c>
      <c r="F19" s="12">
        <v>0.49960924483274</v>
      </c>
      <c r="G19" s="12">
        <v>0.33536080600951895</v>
      </c>
      <c r="H19" s="12">
        <v>0.26755407817072402</v>
      </c>
      <c r="I19" s="12">
        <v>0.68681940818274845</v>
      </c>
      <c r="J19" s="12">
        <v>0.31534415764642848</v>
      </c>
      <c r="K19" s="66"/>
      <c r="L19" s="66"/>
      <c r="M19" s="66"/>
      <c r="N19" s="66"/>
      <c r="O19" s="66"/>
      <c r="P19" s="66"/>
      <c r="Q19" s="32"/>
      <c r="R19" s="32"/>
      <c r="S19" s="32"/>
      <c r="T19" s="32"/>
      <c r="U19" s="32"/>
      <c r="V19" s="32"/>
    </row>
    <row r="20" spans="1:22" x14ac:dyDescent="0.25">
      <c r="A20" s="126"/>
      <c r="B20" s="11" t="s">
        <v>95</v>
      </c>
      <c r="C20" s="12">
        <f>'10'!B8</f>
        <v>3.5512862397364744</v>
      </c>
      <c r="D20" s="12">
        <f>'10'!C8</f>
        <v>2.8780517958347325</v>
      </c>
      <c r="E20" s="12">
        <f>'10'!D8</f>
        <v>2.0788452184680879</v>
      </c>
      <c r="F20" s="12">
        <f>'10'!E8</f>
        <v>1.174390047908956</v>
      </c>
      <c r="G20" s="12">
        <f>'10'!F8</f>
        <v>0.91003054176314824</v>
      </c>
      <c r="H20" s="12">
        <f>'10'!G8</f>
        <v>0.67547574255170884</v>
      </c>
      <c r="I20" s="12">
        <f>'10'!H8</f>
        <v>1.6461786156716425</v>
      </c>
      <c r="J20" s="12">
        <f>'10'!I8</f>
        <v>0.72398369146709762</v>
      </c>
      <c r="M20" s="32"/>
      <c r="Q20" s="32"/>
      <c r="R20" s="32"/>
      <c r="S20" s="32"/>
      <c r="T20" s="32"/>
      <c r="U20" s="32"/>
      <c r="V20" s="32"/>
    </row>
    <row r="21" spans="1:22" x14ac:dyDescent="0.25">
      <c r="A21" s="124" t="s">
        <v>146</v>
      </c>
      <c r="B21" s="31" t="s">
        <v>130</v>
      </c>
      <c r="C21" s="12">
        <v>2.5141404649467454</v>
      </c>
      <c r="D21" s="12">
        <v>2.3316370604398866</v>
      </c>
      <c r="E21" s="12">
        <v>1.3298293383873121</v>
      </c>
      <c r="F21" s="12">
        <v>0.99097778870722708</v>
      </c>
      <c r="G21" s="12">
        <v>0.7661033337012223</v>
      </c>
      <c r="H21" s="12">
        <v>0.59805521626424374</v>
      </c>
      <c r="I21" s="12">
        <v>1.549123218509088</v>
      </c>
      <c r="J21" s="12">
        <v>0.7439275932737528</v>
      </c>
      <c r="K21" s="66"/>
      <c r="L21" s="66"/>
      <c r="M21" s="66"/>
      <c r="N21" s="66"/>
      <c r="O21" s="66"/>
      <c r="P21" s="66"/>
      <c r="Q21" s="32"/>
      <c r="R21" s="32"/>
      <c r="S21" s="32"/>
      <c r="T21" s="32"/>
      <c r="U21" s="32"/>
      <c r="V21" s="32"/>
    </row>
    <row r="22" spans="1:22" x14ac:dyDescent="0.25">
      <c r="A22" s="125"/>
      <c r="B22" s="31" t="s">
        <v>131</v>
      </c>
      <c r="C22" s="12">
        <v>2.4210737045797757</v>
      </c>
      <c r="D22" s="12">
        <v>1.963128019888273</v>
      </c>
      <c r="E22" s="12">
        <v>1.4510104490589477</v>
      </c>
      <c r="F22" s="12">
        <v>0.7982081016789232</v>
      </c>
      <c r="G22" s="12">
        <v>0.62468441684560461</v>
      </c>
      <c r="H22" s="12">
        <v>0.45681251123880262</v>
      </c>
      <c r="I22" s="12">
        <v>1.1568953986178938</v>
      </c>
      <c r="J22" s="12">
        <v>0.52799372789599219</v>
      </c>
      <c r="K22" s="66"/>
      <c r="L22" s="66"/>
      <c r="M22" s="66"/>
      <c r="N22" s="66"/>
      <c r="O22" s="66"/>
      <c r="P22" s="66"/>
      <c r="Q22" s="32"/>
      <c r="R22" s="32"/>
      <c r="S22" s="32"/>
      <c r="T22" s="32"/>
      <c r="U22" s="32"/>
      <c r="V22" s="32"/>
    </row>
    <row r="23" spans="1:22" x14ac:dyDescent="0.25">
      <c r="A23" s="125"/>
      <c r="B23" s="31" t="s">
        <v>132</v>
      </c>
      <c r="C23" s="12">
        <v>1.328074567717386</v>
      </c>
      <c r="D23" s="12">
        <v>1.4494260678180177</v>
      </c>
      <c r="E23" s="12">
        <v>0.77102685058225495</v>
      </c>
      <c r="F23" s="12">
        <v>0.54334992936769932</v>
      </c>
      <c r="G23" s="12">
        <v>0.49337173778207222</v>
      </c>
      <c r="H23" s="12">
        <v>0.42063399967446408</v>
      </c>
      <c r="I23" s="12">
        <v>1.1803046754254798</v>
      </c>
      <c r="J23" s="12">
        <v>0.51479969061430741</v>
      </c>
      <c r="K23" s="66"/>
      <c r="L23" s="66"/>
      <c r="M23" s="66"/>
      <c r="N23" s="66"/>
      <c r="O23" s="66"/>
      <c r="P23" s="66"/>
      <c r="Q23" s="32"/>
      <c r="R23" s="32"/>
      <c r="S23" s="32"/>
      <c r="T23" s="32"/>
      <c r="U23" s="32"/>
      <c r="V23" s="32"/>
    </row>
    <row r="24" spans="1:22" x14ac:dyDescent="0.25">
      <c r="A24" s="125"/>
      <c r="B24" s="31" t="s">
        <v>133</v>
      </c>
      <c r="C24" s="12">
        <v>1.632404627191745</v>
      </c>
      <c r="D24" s="12">
        <v>1.327407875675418</v>
      </c>
      <c r="E24" s="12">
        <v>0.91779922813491366</v>
      </c>
      <c r="F24" s="12">
        <v>0.48839534473046792</v>
      </c>
      <c r="G24" s="12">
        <v>0.39376687655429043</v>
      </c>
      <c r="H24" s="12">
        <v>0.40851982785436064</v>
      </c>
      <c r="I24" s="12">
        <v>1.2620203195245916</v>
      </c>
      <c r="J24" s="12">
        <v>0.49587346632476648</v>
      </c>
      <c r="K24" s="66"/>
      <c r="L24" s="66"/>
      <c r="M24" s="66"/>
      <c r="N24" s="66"/>
      <c r="O24" s="66"/>
      <c r="P24" s="66"/>
      <c r="Q24" s="32"/>
      <c r="R24" s="32"/>
      <c r="S24" s="32"/>
      <c r="T24" s="32"/>
      <c r="U24" s="32"/>
      <c r="V24" s="32"/>
    </row>
    <row r="25" spans="1:22" x14ac:dyDescent="0.25">
      <c r="A25" s="125"/>
      <c r="B25" s="31" t="s">
        <v>134</v>
      </c>
      <c r="C25" s="12">
        <v>1.120071491628517</v>
      </c>
      <c r="D25" s="12">
        <v>1.0944239388940906</v>
      </c>
      <c r="E25" s="12">
        <v>0.6199082795922406</v>
      </c>
      <c r="F25" s="12">
        <v>0.41678580243594998</v>
      </c>
      <c r="G25" s="12">
        <v>0.34274945252313349</v>
      </c>
      <c r="H25" s="12">
        <v>0.26551838864590238</v>
      </c>
      <c r="I25" s="12">
        <v>1.0653666558430213</v>
      </c>
      <c r="J25" s="12">
        <v>0.41052434130936899</v>
      </c>
      <c r="K25" s="66"/>
      <c r="L25" s="66"/>
      <c r="M25" s="66"/>
      <c r="N25" s="66"/>
      <c r="O25" s="66"/>
      <c r="P25" s="66"/>
      <c r="Q25" s="32"/>
      <c r="R25" s="32"/>
      <c r="S25" s="32"/>
      <c r="T25" s="32"/>
      <c r="U25" s="32"/>
      <c r="V25" s="32"/>
    </row>
    <row r="26" spans="1:22" x14ac:dyDescent="0.25">
      <c r="A26" s="125"/>
      <c r="B26" s="31" t="s">
        <v>135</v>
      </c>
      <c r="C26" s="12">
        <v>0.65006682314350472</v>
      </c>
      <c r="D26" s="12">
        <v>0.61572618145241842</v>
      </c>
      <c r="E26" s="12">
        <v>0.4863584212722652</v>
      </c>
      <c r="F26" s="12">
        <v>0.21067493750555949</v>
      </c>
      <c r="G26" s="12">
        <v>0.12689532909876783</v>
      </c>
      <c r="H26" s="12">
        <v>0.13275639413015583</v>
      </c>
      <c r="I26" s="12">
        <v>0.41346681251406986</v>
      </c>
      <c r="J26" s="12">
        <v>0.21324458162278451</v>
      </c>
      <c r="K26" s="66"/>
      <c r="L26" s="66"/>
      <c r="M26" s="66"/>
      <c r="N26" s="66"/>
      <c r="O26" s="66"/>
      <c r="P26" s="66"/>
      <c r="Q26" s="32"/>
      <c r="R26" s="32"/>
      <c r="S26" s="32"/>
      <c r="T26" s="32"/>
      <c r="U26" s="32"/>
      <c r="V26" s="32"/>
    </row>
    <row r="27" spans="1:22" x14ac:dyDescent="0.25">
      <c r="A27" s="126"/>
      <c r="B27" s="11" t="s">
        <v>95</v>
      </c>
      <c r="C27" s="12">
        <f>'10'!B9</f>
        <v>1.602732353694982</v>
      </c>
      <c r="D27" s="12">
        <f>'10'!C9</f>
        <v>1.411212648745074</v>
      </c>
      <c r="E27" s="12">
        <f>'10'!D9</f>
        <v>0.90787516529209666</v>
      </c>
      <c r="F27" s="12">
        <f>'10'!E9</f>
        <v>0.5346658596982522</v>
      </c>
      <c r="G27" s="12">
        <f>'10'!F9</f>
        <v>0.42691925955152088</v>
      </c>
      <c r="H27" s="12">
        <f>'10'!G9</f>
        <v>0.35788862966222551</v>
      </c>
      <c r="I27" s="12">
        <f>'10'!H9</f>
        <v>1.0566487403597407</v>
      </c>
      <c r="J27" s="12">
        <f>'10'!I9</f>
        <v>0.44814988481722123</v>
      </c>
      <c r="M27" s="32"/>
      <c r="Q27" s="32"/>
      <c r="R27" s="32"/>
      <c r="S27" s="32"/>
      <c r="T27" s="32"/>
      <c r="U27" s="32"/>
      <c r="V27" s="32"/>
    </row>
    <row r="28" spans="1:22" x14ac:dyDescent="0.25">
      <c r="A28" s="14"/>
      <c r="B28" s="1"/>
      <c r="C28" s="15"/>
      <c r="D28" s="15"/>
      <c r="E28" s="15"/>
      <c r="F28" s="15"/>
      <c r="G28" s="15"/>
      <c r="H28" s="15"/>
      <c r="I28" s="16"/>
      <c r="M28" s="32"/>
      <c r="Q28" s="32"/>
      <c r="R28" s="32"/>
      <c r="S28" s="32"/>
      <c r="T28" s="32"/>
      <c r="U28" s="32"/>
      <c r="V28" s="32"/>
    </row>
    <row r="29" spans="1:22" x14ac:dyDescent="0.25">
      <c r="A29" s="119" t="s">
        <v>155</v>
      </c>
      <c r="B29" s="119"/>
      <c r="C29" s="119"/>
      <c r="D29" s="119"/>
      <c r="E29" s="119"/>
      <c r="F29" s="119"/>
      <c r="G29" s="119"/>
      <c r="H29" s="119"/>
      <c r="I29" s="119"/>
      <c r="J29" s="119"/>
      <c r="M29" s="32"/>
      <c r="Q29" s="32"/>
      <c r="R29" s="32"/>
      <c r="S29" s="32"/>
      <c r="T29" s="32"/>
      <c r="U29" s="32"/>
      <c r="V29" s="32"/>
    </row>
    <row r="30" spans="1:22" x14ac:dyDescent="0.25">
      <c r="A30" s="128" t="s">
        <v>45</v>
      </c>
      <c r="B30" s="128"/>
      <c r="C30" s="10">
        <v>2006</v>
      </c>
      <c r="D30" s="10">
        <v>2009</v>
      </c>
      <c r="E30" s="10">
        <v>2011</v>
      </c>
      <c r="F30" s="10">
        <v>2013</v>
      </c>
      <c r="G30" s="10">
        <v>2015</v>
      </c>
      <c r="H30" s="10">
        <v>2017</v>
      </c>
      <c r="I30" s="10">
        <v>2020</v>
      </c>
      <c r="J30" s="10">
        <v>2022</v>
      </c>
      <c r="M30" s="32"/>
      <c r="Q30" s="32"/>
      <c r="R30" s="32"/>
      <c r="S30" s="32"/>
      <c r="T30" s="32"/>
      <c r="U30" s="32"/>
      <c r="V30" s="32"/>
    </row>
    <row r="31" spans="1:22" x14ac:dyDescent="0.25">
      <c r="A31" s="124" t="s">
        <v>144</v>
      </c>
      <c r="B31" s="31" t="s">
        <v>130</v>
      </c>
      <c r="C31" s="12">
        <v>0.62461355111431993</v>
      </c>
      <c r="D31" s="12">
        <v>0.63891061652567382</v>
      </c>
      <c r="E31" s="12">
        <v>0.65302791531250148</v>
      </c>
      <c r="F31" s="12">
        <v>0.38828500250728587</v>
      </c>
      <c r="G31" s="12">
        <v>0.29727428532604594</v>
      </c>
      <c r="H31" s="12">
        <v>0.31844634238748115</v>
      </c>
      <c r="I31" s="12">
        <v>0.45962347953246097</v>
      </c>
      <c r="J31" s="12">
        <v>0.28904574567886965</v>
      </c>
      <c r="K31" s="66"/>
      <c r="L31" s="66"/>
      <c r="M31" s="66"/>
      <c r="N31" s="66"/>
      <c r="O31" s="66"/>
      <c r="P31" s="66"/>
      <c r="Q31" s="32"/>
      <c r="R31" s="32"/>
      <c r="S31" s="32"/>
      <c r="T31" s="32"/>
      <c r="U31" s="32"/>
      <c r="V31" s="32"/>
    </row>
    <row r="32" spans="1:22" x14ac:dyDescent="0.25">
      <c r="A32" s="125"/>
      <c r="B32" s="31" t="s">
        <v>131</v>
      </c>
      <c r="C32" s="12">
        <v>0.42937422345184745</v>
      </c>
      <c r="D32" s="12">
        <v>0.39406242141773912</v>
      </c>
      <c r="E32" s="12">
        <v>0.49804081279847962</v>
      </c>
      <c r="F32" s="12">
        <v>0.2729453036009114</v>
      </c>
      <c r="G32" s="12">
        <v>0.19666403517690376</v>
      </c>
      <c r="H32" s="12">
        <v>0.17856752289115946</v>
      </c>
      <c r="I32" s="12">
        <v>0.23213809226504448</v>
      </c>
      <c r="J32" s="12">
        <v>0.15125962093733419</v>
      </c>
      <c r="K32" s="66"/>
      <c r="L32" s="66"/>
      <c r="M32" s="66"/>
      <c r="N32" s="66"/>
      <c r="O32" s="66"/>
      <c r="P32" s="66"/>
      <c r="Q32" s="32"/>
      <c r="R32" s="32"/>
      <c r="S32" s="32"/>
      <c r="T32" s="32"/>
      <c r="U32" s="32"/>
      <c r="V32" s="32"/>
    </row>
    <row r="33" spans="1:22" x14ac:dyDescent="0.25">
      <c r="A33" s="125"/>
      <c r="B33" s="31" t="s">
        <v>132</v>
      </c>
      <c r="C33" s="12">
        <v>0.28543068072745764</v>
      </c>
      <c r="D33" s="12">
        <v>0.31620751234830419</v>
      </c>
      <c r="E33" s="12">
        <v>0.32338874703482839</v>
      </c>
      <c r="F33" s="12">
        <v>0.17131832544642098</v>
      </c>
      <c r="G33" s="12">
        <v>0.14977719682412044</v>
      </c>
      <c r="H33" s="12">
        <v>0.13893589030024342</v>
      </c>
      <c r="I33" s="12">
        <v>0.20484045903837009</v>
      </c>
      <c r="J33" s="12">
        <v>0.10828357433847025</v>
      </c>
      <c r="K33" s="66"/>
      <c r="L33" s="66"/>
      <c r="M33" s="66"/>
      <c r="N33" s="66"/>
      <c r="O33" s="66"/>
      <c r="P33" s="66"/>
      <c r="Q33" s="32"/>
      <c r="R33" s="32"/>
      <c r="S33" s="32"/>
      <c r="T33" s="32"/>
      <c r="U33" s="32"/>
      <c r="V33" s="32"/>
    </row>
    <row r="34" spans="1:22" x14ac:dyDescent="0.25">
      <c r="A34" s="125"/>
      <c r="B34" s="31" t="s">
        <v>133</v>
      </c>
      <c r="C34" s="12">
        <v>0.31806378093950693</v>
      </c>
      <c r="D34" s="12">
        <v>0.26725536200019939</v>
      </c>
      <c r="E34" s="12">
        <v>0.38215551624414024</v>
      </c>
      <c r="F34" s="12">
        <v>0.15859296865537689</v>
      </c>
      <c r="G34" s="12">
        <v>0.1232984030658678</v>
      </c>
      <c r="H34" s="12">
        <v>0.11092903259336201</v>
      </c>
      <c r="I34" s="12">
        <v>0.1799846960742936</v>
      </c>
      <c r="J34" s="12">
        <v>0.11684309858838085</v>
      </c>
      <c r="K34" s="66"/>
      <c r="L34" s="66"/>
      <c r="M34" s="66"/>
      <c r="N34" s="66"/>
      <c r="O34" s="66"/>
      <c r="P34" s="66"/>
      <c r="Q34" s="32"/>
      <c r="R34" s="32"/>
      <c r="S34" s="32"/>
      <c r="T34" s="32"/>
      <c r="U34" s="32"/>
      <c r="V34" s="32"/>
    </row>
    <row r="35" spans="1:22" x14ac:dyDescent="0.25">
      <c r="A35" s="125"/>
      <c r="B35" s="31" t="s">
        <v>134</v>
      </c>
      <c r="C35" s="12">
        <v>0.31806378093950693</v>
      </c>
      <c r="D35" s="12">
        <v>0.26725536200019939</v>
      </c>
      <c r="E35" s="12">
        <v>0.38215551624414024</v>
      </c>
      <c r="F35" s="12">
        <v>0.15859296865537689</v>
      </c>
      <c r="G35" s="12">
        <v>0.1232984030658678</v>
      </c>
      <c r="H35" s="12">
        <v>0.11092903259336201</v>
      </c>
      <c r="I35" s="12">
        <v>0.1799846960742936</v>
      </c>
      <c r="J35" s="12">
        <v>0.11684309858838085</v>
      </c>
      <c r="K35" s="66"/>
      <c r="L35" s="66"/>
      <c r="M35" s="66"/>
      <c r="N35" s="66"/>
      <c r="O35" s="66"/>
      <c r="P35" s="66"/>
      <c r="Q35" s="32"/>
      <c r="R35" s="32"/>
      <c r="S35" s="32"/>
      <c r="T35" s="32"/>
      <c r="U35" s="32"/>
      <c r="V35" s="32"/>
    </row>
    <row r="36" spans="1:22" x14ac:dyDescent="0.25">
      <c r="A36" s="125"/>
      <c r="B36" s="31" t="s">
        <v>135</v>
      </c>
      <c r="C36" s="12">
        <v>0.24576931668948629</v>
      </c>
      <c r="D36" s="12">
        <v>0.19554291445742228</v>
      </c>
      <c r="E36" s="12">
        <v>0.22661725784644651</v>
      </c>
      <c r="F36" s="12">
        <v>0.10790471037710245</v>
      </c>
      <c r="G36" s="12">
        <v>9.1587492506142995E-2</v>
      </c>
      <c r="H36" s="12">
        <v>7.1224855050732214E-2</v>
      </c>
      <c r="I36" s="12">
        <v>0.11087685375236637</v>
      </c>
      <c r="J36" s="12">
        <v>5.6538601299031516E-2</v>
      </c>
      <c r="K36" s="66"/>
      <c r="L36" s="66"/>
      <c r="M36" s="66"/>
      <c r="N36" s="66"/>
      <c r="O36" s="66"/>
      <c r="P36" s="66"/>
      <c r="Q36" s="32"/>
      <c r="R36" s="32"/>
      <c r="S36" s="32"/>
      <c r="T36" s="32"/>
      <c r="U36" s="32"/>
      <c r="V36" s="32"/>
    </row>
    <row r="37" spans="1:22" x14ac:dyDescent="0.25">
      <c r="A37" s="126"/>
      <c r="B37" s="11" t="s">
        <v>95</v>
      </c>
      <c r="C37" s="12">
        <f>'10'!B27</f>
        <v>0</v>
      </c>
      <c r="D37" s="12">
        <f>'10'!C27</f>
        <v>0</v>
      </c>
      <c r="E37" s="12">
        <f>'10'!D27</f>
        <v>0</v>
      </c>
      <c r="F37" s="12">
        <f>'10'!E27</f>
        <v>0</v>
      </c>
      <c r="G37" s="12">
        <f>'10'!F27</f>
        <v>0</v>
      </c>
      <c r="H37" s="12">
        <f>'10'!G27</f>
        <v>0</v>
      </c>
      <c r="I37" s="12">
        <f>'10'!H27</f>
        <v>0</v>
      </c>
      <c r="J37" s="12">
        <f>'10'!I27</f>
        <v>0</v>
      </c>
      <c r="M37" s="32"/>
      <c r="Q37" s="32"/>
      <c r="R37" s="32"/>
      <c r="S37" s="32"/>
      <c r="T37" s="32"/>
      <c r="U37" s="32"/>
      <c r="V37" s="32"/>
    </row>
    <row r="38" spans="1:22" x14ac:dyDescent="0.25">
      <c r="A38" s="124" t="s">
        <v>145</v>
      </c>
      <c r="B38" s="31" t="s">
        <v>130</v>
      </c>
      <c r="C38" s="12">
        <v>0.2279033871313263</v>
      </c>
      <c r="D38" s="12">
        <v>0.26139813432132053</v>
      </c>
      <c r="E38" s="12">
        <v>0.21621555248628874</v>
      </c>
      <c r="F38" s="12">
        <v>0.13567743423679893</v>
      </c>
      <c r="G38" s="12">
        <v>0.1033746955573982</v>
      </c>
      <c r="H38" s="12">
        <v>0.12753193034169644</v>
      </c>
      <c r="I38" s="12">
        <v>0.20123322234042912</v>
      </c>
      <c r="J38" s="12">
        <v>0.14273854892951557</v>
      </c>
      <c r="K38" s="66"/>
      <c r="L38" s="66"/>
      <c r="M38" s="66"/>
      <c r="N38" s="66"/>
      <c r="O38" s="66"/>
      <c r="P38" s="66"/>
      <c r="Q38" s="32"/>
      <c r="R38" s="32"/>
      <c r="S38" s="32"/>
      <c r="T38" s="32"/>
      <c r="U38" s="32"/>
      <c r="V38" s="32"/>
    </row>
    <row r="39" spans="1:22" x14ac:dyDescent="0.25">
      <c r="A39" s="125"/>
      <c r="B39" s="31" t="s">
        <v>131</v>
      </c>
      <c r="C39" s="12">
        <v>0.15439241256988198</v>
      </c>
      <c r="D39" s="12">
        <v>0.14528110432381472</v>
      </c>
      <c r="E39" s="12">
        <v>0.19068638671349658</v>
      </c>
      <c r="F39" s="12">
        <v>8.4930024729869616E-2</v>
      </c>
      <c r="G39" s="12">
        <v>6.6803383837744409E-2</v>
      </c>
      <c r="H39" s="12">
        <v>6.3396099533970907E-2</v>
      </c>
      <c r="I39" s="12">
        <v>9.7031844555699631E-2</v>
      </c>
      <c r="J39" s="12">
        <v>6.7530615304493544E-2</v>
      </c>
      <c r="K39" s="66"/>
      <c r="L39" s="66"/>
      <c r="M39" s="66"/>
      <c r="N39" s="66"/>
      <c r="O39" s="66"/>
      <c r="P39" s="66"/>
      <c r="Q39" s="32"/>
      <c r="R39" s="32"/>
      <c r="S39" s="32"/>
      <c r="T39" s="32"/>
      <c r="U39" s="32"/>
      <c r="V39" s="32"/>
    </row>
    <row r="40" spans="1:22" x14ac:dyDescent="0.25">
      <c r="A40" s="125"/>
      <c r="B40" s="31" t="s">
        <v>132</v>
      </c>
      <c r="C40" s="12">
        <v>0.10036241470163482</v>
      </c>
      <c r="D40" s="12">
        <v>0.15342119224847114</v>
      </c>
      <c r="E40" s="12">
        <v>9.745301161847679E-2</v>
      </c>
      <c r="F40" s="12">
        <v>6.3778943457963047E-2</v>
      </c>
      <c r="G40" s="12">
        <v>6.865604531318921E-2</v>
      </c>
      <c r="H40" s="12">
        <v>6.3386102631522112E-2</v>
      </c>
      <c r="I40" s="12">
        <v>9.9622883319997829E-2</v>
      </c>
      <c r="J40" s="12">
        <v>5.5179545358875606E-2</v>
      </c>
      <c r="K40" s="66"/>
      <c r="L40" s="66"/>
      <c r="M40" s="66"/>
      <c r="N40" s="66"/>
      <c r="O40" s="66"/>
      <c r="P40" s="66"/>
      <c r="Q40" s="32"/>
      <c r="R40" s="32"/>
      <c r="S40" s="32"/>
      <c r="T40" s="32"/>
      <c r="U40" s="32"/>
      <c r="V40" s="32"/>
    </row>
    <row r="41" spans="1:22" x14ac:dyDescent="0.25">
      <c r="A41" s="125"/>
      <c r="B41" s="31" t="s">
        <v>133</v>
      </c>
      <c r="C41" s="12">
        <v>0.10993197615505026</v>
      </c>
      <c r="D41" s="12">
        <v>0.10029291991871159</v>
      </c>
      <c r="E41" s="12">
        <v>0.15887880653355005</v>
      </c>
      <c r="F41" s="12">
        <v>5.1132047107631785E-2</v>
      </c>
      <c r="G41" s="12">
        <v>4.1699233263807388E-2</v>
      </c>
      <c r="H41" s="12">
        <v>5.1706912558025356E-2</v>
      </c>
      <c r="I41" s="12">
        <v>0.10354886712210647</v>
      </c>
      <c r="J41" s="12">
        <v>6.2743327017508607E-2</v>
      </c>
      <c r="K41" s="66"/>
      <c r="L41" s="66"/>
      <c r="M41" s="66"/>
      <c r="N41" s="66"/>
      <c r="O41" s="66"/>
      <c r="P41" s="66"/>
      <c r="Q41" s="32"/>
      <c r="R41" s="32"/>
      <c r="S41" s="32"/>
      <c r="T41" s="32"/>
      <c r="U41" s="32"/>
      <c r="V41" s="32"/>
    </row>
    <row r="42" spans="1:22" x14ac:dyDescent="0.25">
      <c r="A42" s="125"/>
      <c r="B42" s="31" t="s">
        <v>134</v>
      </c>
      <c r="C42" s="12">
        <v>8.8206179339279767E-2</v>
      </c>
      <c r="D42" s="12">
        <v>8.7065168657209646E-2</v>
      </c>
      <c r="E42" s="12">
        <v>8.5299065179992112E-2</v>
      </c>
      <c r="F42" s="12">
        <v>5.1453424111381131E-2</v>
      </c>
      <c r="G42" s="12">
        <v>5.0170401515253052E-2</v>
      </c>
      <c r="H42" s="12">
        <v>3.7209945339906944E-2</v>
      </c>
      <c r="I42" s="12">
        <v>8.980781197326787E-2</v>
      </c>
      <c r="J42" s="12">
        <v>4.3495931484067288E-2</v>
      </c>
      <c r="K42" s="66"/>
      <c r="L42" s="66"/>
      <c r="M42" s="66"/>
      <c r="N42" s="66"/>
      <c r="O42" s="66"/>
      <c r="P42" s="66"/>
      <c r="Q42" s="32"/>
      <c r="R42" s="32"/>
      <c r="S42" s="32"/>
      <c r="T42" s="32"/>
      <c r="U42" s="32"/>
      <c r="V42" s="32"/>
    </row>
    <row r="43" spans="1:22" x14ac:dyDescent="0.25">
      <c r="A43" s="125"/>
      <c r="B43" s="31" t="s">
        <v>135</v>
      </c>
      <c r="C43" s="12">
        <v>6.5028523346273182E-2</v>
      </c>
      <c r="D43" s="12">
        <v>6.5600728613450218E-2</v>
      </c>
      <c r="E43" s="12">
        <v>8.1623740338547052E-2</v>
      </c>
      <c r="F43" s="12">
        <v>3.5463957429281649E-2</v>
      </c>
      <c r="G43" s="12">
        <v>2.4499352471911286E-2</v>
      </c>
      <c r="H43" s="12">
        <v>2.592337025264968E-2</v>
      </c>
      <c r="I43" s="12">
        <v>5.0788523977649491E-2</v>
      </c>
      <c r="J43" s="12">
        <v>3.0411158447274763E-2</v>
      </c>
      <c r="K43" s="66"/>
      <c r="L43" s="66"/>
      <c r="M43" s="66"/>
      <c r="N43" s="66"/>
      <c r="O43" s="66"/>
      <c r="P43" s="66"/>
      <c r="Q43" s="32"/>
      <c r="R43" s="32"/>
      <c r="S43" s="32"/>
      <c r="T43" s="32"/>
      <c r="U43" s="32"/>
      <c r="V43" s="32"/>
    </row>
    <row r="44" spans="1:22" x14ac:dyDescent="0.25">
      <c r="A44" s="126"/>
      <c r="B44" s="11" t="s">
        <v>95</v>
      </c>
      <c r="C44" s="12">
        <f>'10'!B28</f>
        <v>0</v>
      </c>
      <c r="D44" s="12">
        <f>'10'!C28</f>
        <v>0</v>
      </c>
      <c r="E44" s="12">
        <f>'10'!D28</f>
        <v>0</v>
      </c>
      <c r="F44" s="12">
        <f>'10'!E28</f>
        <v>0</v>
      </c>
      <c r="G44" s="12">
        <f>'10'!F28</f>
        <v>0</v>
      </c>
      <c r="H44" s="12">
        <f>'10'!G28</f>
        <v>0</v>
      </c>
      <c r="I44" s="12">
        <f>'10'!H28</f>
        <v>0</v>
      </c>
      <c r="J44" s="12">
        <f>'10'!I28</f>
        <v>0</v>
      </c>
      <c r="M44" s="32"/>
      <c r="Q44" s="32"/>
      <c r="R44" s="32"/>
      <c r="S44" s="32"/>
      <c r="T44" s="32"/>
      <c r="U44" s="32"/>
      <c r="V44" s="32"/>
    </row>
    <row r="45" spans="1:22" x14ac:dyDescent="0.25">
      <c r="A45" s="124" t="s">
        <v>146</v>
      </c>
      <c r="B45" s="31" t="s">
        <v>130</v>
      </c>
      <c r="C45" s="12">
        <v>0.13926538206711692</v>
      </c>
      <c r="D45" s="12">
        <v>0.17150456484101831</v>
      </c>
      <c r="E45" s="12">
        <v>0.10951068744569287</v>
      </c>
      <c r="F45" s="12">
        <v>7.8967617650128719E-2</v>
      </c>
      <c r="G45" s="12">
        <v>6.3160637674876438E-2</v>
      </c>
      <c r="H45" s="12">
        <v>9.2633349125988473E-2</v>
      </c>
      <c r="I45" s="12">
        <v>0.14704231890226402</v>
      </c>
      <c r="J45" s="12">
        <v>0.11471763795590977</v>
      </c>
      <c r="K45" s="66"/>
      <c r="L45" s="66"/>
      <c r="M45" s="66"/>
      <c r="N45" s="66"/>
      <c r="O45" s="66"/>
      <c r="P45" s="66"/>
      <c r="Q45" s="32"/>
      <c r="R45" s="32"/>
      <c r="S45" s="32"/>
      <c r="T45" s="32"/>
      <c r="U45" s="32"/>
      <c r="V45" s="32"/>
    </row>
    <row r="46" spans="1:22" x14ac:dyDescent="0.25">
      <c r="A46" s="125"/>
      <c r="B46" s="31" t="s">
        <v>131</v>
      </c>
      <c r="C46" s="12">
        <v>8.924249209226881E-2</v>
      </c>
      <c r="D46" s="12">
        <v>8.9828304192064459E-2</v>
      </c>
      <c r="E46" s="12">
        <v>0.10092904780032738</v>
      </c>
      <c r="F46" s="12">
        <v>4.8858892698401657E-2</v>
      </c>
      <c r="G46" s="12">
        <v>3.9911622171338042E-2</v>
      </c>
      <c r="H46" s="12">
        <v>4.0349641913483912E-2</v>
      </c>
      <c r="I46" s="12">
        <v>6.8393669857869488E-2</v>
      </c>
      <c r="J46" s="12">
        <v>4.9702789231587607E-2</v>
      </c>
      <c r="K46" s="66"/>
      <c r="L46" s="66"/>
      <c r="M46" s="66"/>
      <c r="N46" s="66"/>
      <c r="O46" s="66"/>
      <c r="P46" s="66"/>
      <c r="Q46" s="32"/>
      <c r="R46" s="32"/>
      <c r="S46" s="32"/>
      <c r="T46" s="32"/>
      <c r="U46" s="32"/>
      <c r="V46" s="32"/>
    </row>
    <row r="47" spans="1:22" x14ac:dyDescent="0.25">
      <c r="A47" s="125"/>
      <c r="B47" s="31" t="s">
        <v>132</v>
      </c>
      <c r="C47" s="12">
        <v>6.3825800331664198E-2</v>
      </c>
      <c r="D47" s="12">
        <v>0.122194584928078</v>
      </c>
      <c r="E47" s="12">
        <v>5.0495839531148085E-2</v>
      </c>
      <c r="F47" s="12">
        <v>3.9492161721908961E-2</v>
      </c>
      <c r="G47" s="12">
        <v>5.2906971854183291E-2</v>
      </c>
      <c r="H47" s="12">
        <v>4.7587743039638586E-2</v>
      </c>
      <c r="I47" s="12">
        <v>8.0703314830789019E-2</v>
      </c>
      <c r="J47" s="12">
        <v>4.5353399827371507E-2</v>
      </c>
      <c r="K47" s="66"/>
      <c r="L47" s="66"/>
      <c r="M47" s="66"/>
      <c r="N47" s="66"/>
      <c r="O47" s="66"/>
      <c r="P47" s="66"/>
      <c r="Q47" s="32"/>
      <c r="R47" s="32"/>
      <c r="S47" s="32"/>
      <c r="T47" s="32"/>
      <c r="U47" s="32"/>
      <c r="V47" s="32"/>
    </row>
    <row r="48" spans="1:22" x14ac:dyDescent="0.25">
      <c r="A48" s="125"/>
      <c r="B48" s="31" t="s">
        <v>133</v>
      </c>
      <c r="C48" s="12">
        <v>7.1359935711988134E-2</v>
      </c>
      <c r="D48" s="12">
        <v>6.7407772090913823E-2</v>
      </c>
      <c r="E48" s="12">
        <v>8.4116960672052585E-2</v>
      </c>
      <c r="F48" s="12">
        <v>3.3036154042661976E-2</v>
      </c>
      <c r="G48" s="12">
        <v>2.7991765182126007E-2</v>
      </c>
      <c r="H48" s="12">
        <v>4.3514753453937349E-2</v>
      </c>
      <c r="I48" s="12">
        <v>8.9801198504725441E-2</v>
      </c>
      <c r="J48" s="12">
        <v>4.9573317360883364E-2</v>
      </c>
      <c r="K48" s="66"/>
      <c r="L48" s="66"/>
      <c r="M48" s="66"/>
      <c r="N48" s="66"/>
      <c r="O48" s="66"/>
      <c r="P48" s="66"/>
      <c r="Q48" s="32"/>
      <c r="R48" s="32"/>
      <c r="S48" s="32"/>
      <c r="T48" s="32"/>
      <c r="U48" s="32"/>
      <c r="V48" s="32"/>
    </row>
    <row r="49" spans="1:22" x14ac:dyDescent="0.25">
      <c r="A49" s="125"/>
      <c r="B49" s="31" t="s">
        <v>134</v>
      </c>
      <c r="C49" s="12">
        <v>5.055298268910012E-2</v>
      </c>
      <c r="D49" s="12">
        <v>5.4367148225541055E-2</v>
      </c>
      <c r="E49" s="12">
        <v>4.1538314497586611E-2</v>
      </c>
      <c r="F49" s="12">
        <v>3.7874133961275154E-2</v>
      </c>
      <c r="G49" s="12">
        <v>2.9458226967033062E-2</v>
      </c>
      <c r="H49" s="12">
        <v>2.7760858611083666E-2</v>
      </c>
      <c r="I49" s="12">
        <v>7.5787441119148549E-2</v>
      </c>
      <c r="J49" s="12">
        <v>3.6634326807554983E-2</v>
      </c>
      <c r="K49" s="66"/>
      <c r="L49" s="66"/>
      <c r="M49" s="66"/>
      <c r="N49" s="66"/>
      <c r="O49" s="66"/>
      <c r="P49" s="66"/>
      <c r="Q49" s="32"/>
      <c r="R49" s="32"/>
      <c r="S49" s="32"/>
      <c r="T49" s="32"/>
      <c r="U49" s="32"/>
      <c r="V49" s="32"/>
    </row>
    <row r="50" spans="1:22" x14ac:dyDescent="0.25">
      <c r="A50" s="125"/>
      <c r="B50" s="31" t="s">
        <v>135</v>
      </c>
      <c r="C50" s="12">
        <v>3.0771619676967166E-2</v>
      </c>
      <c r="D50" s="12">
        <v>3.9934700233497676E-2</v>
      </c>
      <c r="E50" s="12">
        <v>4.5769385197049046E-2</v>
      </c>
      <c r="F50" s="12">
        <v>2.1897509410387823E-2</v>
      </c>
      <c r="G50" s="12">
        <v>1.23418776810562E-2</v>
      </c>
      <c r="H50" s="12">
        <v>1.9244805200514872E-2</v>
      </c>
      <c r="I50" s="12">
        <v>3.7222748526634111E-2</v>
      </c>
      <c r="J50" s="12">
        <v>2.6834046713177004E-2</v>
      </c>
      <c r="K50" s="66"/>
      <c r="L50" s="66"/>
      <c r="M50" s="66"/>
      <c r="N50" s="66"/>
      <c r="O50" s="66"/>
      <c r="P50" s="66"/>
      <c r="Q50" s="32"/>
      <c r="R50" s="32"/>
      <c r="S50" s="32"/>
      <c r="T50" s="32"/>
      <c r="U50" s="32"/>
      <c r="V50" s="32"/>
    </row>
    <row r="51" spans="1:22" x14ac:dyDescent="0.25">
      <c r="A51" s="126"/>
      <c r="B51" s="11" t="s">
        <v>95</v>
      </c>
      <c r="C51" s="12">
        <f>'10'!B29</f>
        <v>0</v>
      </c>
      <c r="D51" s="12">
        <f>'10'!C29</f>
        <v>0</v>
      </c>
      <c r="E51" s="12">
        <f>'10'!D29</f>
        <v>0</v>
      </c>
      <c r="F51" s="12">
        <f>'10'!E29</f>
        <v>0</v>
      </c>
      <c r="G51" s="12">
        <f>'10'!F29</f>
        <v>0</v>
      </c>
      <c r="H51" s="12">
        <f>'10'!G29</f>
        <v>0</v>
      </c>
      <c r="I51" s="12">
        <f>'10'!H29</f>
        <v>0</v>
      </c>
      <c r="J51" s="12">
        <f>'10'!I29</f>
        <v>0</v>
      </c>
      <c r="M51" s="32"/>
    </row>
    <row r="52" spans="1:22" x14ac:dyDescent="0.25">
      <c r="A52" s="14"/>
      <c r="B52" s="1"/>
      <c r="C52" s="15"/>
      <c r="D52" s="15"/>
      <c r="E52" s="15"/>
      <c r="F52" s="15"/>
      <c r="G52" s="15"/>
      <c r="H52" s="15"/>
      <c r="I52" s="16"/>
      <c r="M52" s="32"/>
    </row>
    <row r="53" spans="1:22" x14ac:dyDescent="0.25">
      <c r="A53" s="110" t="s">
        <v>101</v>
      </c>
      <c r="B53" s="110"/>
      <c r="C53" s="110"/>
      <c r="D53" s="110"/>
      <c r="E53" s="110"/>
      <c r="F53" s="110"/>
      <c r="G53" s="110"/>
      <c r="H53" s="110"/>
      <c r="I53" s="110"/>
      <c r="J53" s="110"/>
    </row>
    <row r="54" spans="1:22" x14ac:dyDescent="0.25">
      <c r="A54" s="116" t="s">
        <v>82</v>
      </c>
      <c r="B54" s="116"/>
      <c r="C54" s="116"/>
      <c r="D54" s="116"/>
      <c r="E54" s="116"/>
      <c r="F54" s="116"/>
      <c r="G54" s="116"/>
      <c r="H54" s="116"/>
      <c r="I54" s="116"/>
    </row>
    <row r="55" spans="1:22" x14ac:dyDescent="0.25">
      <c r="A55" s="116" t="s">
        <v>83</v>
      </c>
      <c r="B55" s="116"/>
      <c r="C55" s="116"/>
      <c r="D55" s="116"/>
      <c r="E55" s="116"/>
      <c r="F55" s="116"/>
      <c r="G55" s="116"/>
      <c r="H55" s="116"/>
      <c r="I55" s="116"/>
    </row>
    <row r="56" spans="1:22" x14ac:dyDescent="0.25">
      <c r="A56" s="116" t="s">
        <v>84</v>
      </c>
      <c r="B56" s="116"/>
      <c r="C56" s="116"/>
      <c r="D56" s="116"/>
      <c r="E56" s="116"/>
      <c r="F56" s="116"/>
      <c r="G56" s="116"/>
      <c r="H56" s="116"/>
      <c r="I56" s="116"/>
    </row>
    <row r="57" spans="1:22" x14ac:dyDescent="0.25">
      <c r="A57" s="116" t="s">
        <v>85</v>
      </c>
      <c r="B57" s="116"/>
      <c r="C57" s="116"/>
      <c r="D57" s="116"/>
      <c r="E57" s="116"/>
      <c r="F57" s="116"/>
      <c r="G57" s="116"/>
      <c r="H57" s="116"/>
      <c r="I57" s="116"/>
    </row>
    <row r="58" spans="1:22" x14ac:dyDescent="0.25">
      <c r="A58" s="117" t="s">
        <v>86</v>
      </c>
      <c r="B58" s="117"/>
      <c r="C58" s="117"/>
      <c r="D58" s="117"/>
      <c r="E58" s="117"/>
      <c r="F58" s="117"/>
      <c r="G58" s="117"/>
      <c r="H58" s="117"/>
      <c r="I58" s="117"/>
    </row>
    <row r="59" spans="1:22" x14ac:dyDescent="0.25">
      <c r="A59" s="111" t="s">
        <v>87</v>
      </c>
      <c r="B59" s="111"/>
      <c r="C59" s="111"/>
      <c r="D59" s="111"/>
      <c r="E59" s="111"/>
      <c r="F59" s="111"/>
      <c r="G59" s="111"/>
      <c r="H59" s="111"/>
      <c r="I59" s="111"/>
    </row>
    <row r="60" spans="1:22" x14ac:dyDescent="0.25">
      <c r="A60" s="110" t="s">
        <v>103</v>
      </c>
      <c r="B60" s="110"/>
      <c r="C60" s="110"/>
      <c r="D60" s="110"/>
      <c r="E60" s="110"/>
      <c r="F60" s="110"/>
      <c r="G60" s="110"/>
      <c r="H60" s="110"/>
      <c r="I60" s="110"/>
    </row>
  </sheetData>
  <mergeCells count="20">
    <mergeCell ref="A29:J29"/>
    <mergeCell ref="A30:B30"/>
    <mergeCell ref="A31:A37"/>
    <mergeCell ref="A38:A44"/>
    <mergeCell ref="A45:A51"/>
    <mergeCell ref="A60:I60"/>
    <mergeCell ref="A53:J53"/>
    <mergeCell ref="A54:I54"/>
    <mergeCell ref="A55:I55"/>
    <mergeCell ref="A56:I56"/>
    <mergeCell ref="A57:I57"/>
    <mergeCell ref="A58:I58"/>
    <mergeCell ref="A59:I59"/>
    <mergeCell ref="A21:A27"/>
    <mergeCell ref="A14:A20"/>
    <mergeCell ref="A2:J2"/>
    <mergeCell ref="A3:J3"/>
    <mergeCell ref="A5:J5"/>
    <mergeCell ref="A6:B6"/>
    <mergeCell ref="A7:A13"/>
  </mergeCells>
  <hyperlinks>
    <hyperlink ref="A1" location="Índice!A1" display="Índice!A1" xr:uid="{1B209B35-39A9-41CC-A314-80DD3279A0E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9D082-9DBB-4566-86A1-B159979E3C4E}">
  <dimension ref="A1:V42"/>
  <sheetViews>
    <sheetView workbookViewId="0">
      <selection activeCell="A3" sqref="A3:J3"/>
    </sheetView>
  </sheetViews>
  <sheetFormatPr baseColWidth="10" defaultColWidth="11.42578125" defaultRowHeight="15" x14ac:dyDescent="0.25"/>
  <cols>
    <col min="2" max="2" width="29" bestFit="1" customWidth="1"/>
  </cols>
  <sheetData>
    <row r="1" spans="1:22" x14ac:dyDescent="0.25">
      <c r="A1" s="17" t="s">
        <v>80</v>
      </c>
    </row>
    <row r="2" spans="1:22" x14ac:dyDescent="0.25">
      <c r="A2" s="109" t="s">
        <v>156</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137</v>
      </c>
      <c r="C7" s="12">
        <v>43.312637552720872</v>
      </c>
      <c r="D7" s="12">
        <v>38.233624050710873</v>
      </c>
      <c r="E7" s="12">
        <v>32.957405366526253</v>
      </c>
      <c r="F7" s="12">
        <v>22.354640372600137</v>
      </c>
      <c r="G7" s="12">
        <v>17.443998899774652</v>
      </c>
      <c r="H7" s="12">
        <v>14.047480528588622</v>
      </c>
      <c r="I7" s="12">
        <v>12.854081875257384</v>
      </c>
      <c r="J7" s="12">
        <v>6.2410559119941809</v>
      </c>
      <c r="K7" s="66"/>
      <c r="L7" s="66"/>
      <c r="M7" s="66"/>
      <c r="N7" s="66"/>
      <c r="O7" s="66"/>
      <c r="Q7" s="32"/>
      <c r="R7" s="32"/>
      <c r="S7" s="32"/>
      <c r="T7" s="32"/>
      <c r="U7" s="32"/>
      <c r="V7" s="32"/>
    </row>
    <row r="8" spans="1:22" x14ac:dyDescent="0.25">
      <c r="A8" s="125"/>
      <c r="B8" s="11" t="s">
        <v>138</v>
      </c>
      <c r="C8" s="12">
        <v>27.703018574695953</v>
      </c>
      <c r="D8" s="12">
        <v>23.797586586138241</v>
      </c>
      <c r="E8" s="12">
        <v>20.737848957200541</v>
      </c>
      <c r="F8" s="12">
        <v>13.045724357286117</v>
      </c>
      <c r="G8" s="12">
        <v>10.560448770163617</v>
      </c>
      <c r="H8" s="12">
        <v>7.8889638315660937</v>
      </c>
      <c r="I8" s="12">
        <v>10.395426921313575</v>
      </c>
      <c r="J8" s="12">
        <v>8.8149948209328262</v>
      </c>
      <c r="K8" s="66"/>
      <c r="L8" s="66"/>
      <c r="M8" s="66"/>
      <c r="N8" s="66"/>
      <c r="O8" s="66"/>
      <c r="Q8" s="32"/>
      <c r="R8" s="32"/>
      <c r="S8" s="32"/>
      <c r="T8" s="32"/>
      <c r="U8" s="32"/>
      <c r="V8" s="32"/>
    </row>
    <row r="9" spans="1:22" x14ac:dyDescent="0.25">
      <c r="A9" s="125"/>
      <c r="B9" s="11" t="s">
        <v>139</v>
      </c>
      <c r="C9" s="12">
        <v>37.242419165689391</v>
      </c>
      <c r="D9" s="12">
        <v>0</v>
      </c>
      <c r="E9" s="12">
        <v>0</v>
      </c>
      <c r="F9" s="12">
        <v>15.835405620982499</v>
      </c>
      <c r="G9" s="12">
        <v>7.4730842305256493</v>
      </c>
      <c r="H9" s="12">
        <v>7.4572731768972904</v>
      </c>
      <c r="I9" s="12">
        <v>0</v>
      </c>
      <c r="J9" s="12">
        <v>0</v>
      </c>
      <c r="K9" s="66"/>
      <c r="L9" s="66"/>
      <c r="M9" s="66"/>
      <c r="N9" s="66"/>
      <c r="O9" s="66"/>
      <c r="Q9" s="32"/>
      <c r="R9" s="32"/>
      <c r="S9" s="32"/>
      <c r="T9" s="32"/>
      <c r="U9" s="32"/>
      <c r="V9" s="32"/>
    </row>
    <row r="10" spans="1:22" x14ac:dyDescent="0.25">
      <c r="A10" s="126"/>
      <c r="B10" s="11" t="s">
        <v>95</v>
      </c>
      <c r="C10" s="12">
        <f>'9'!B7</f>
        <v>28.749327061591124</v>
      </c>
      <c r="D10" s="12">
        <f>'9'!C7</f>
        <v>24.808225354235763</v>
      </c>
      <c r="E10" s="12">
        <f>'9'!D7</f>
        <v>21.742913328189971</v>
      </c>
      <c r="F10" s="12">
        <f>'9'!E7</f>
        <v>13.903371789945426</v>
      </c>
      <c r="G10" s="12">
        <f>'9'!F7</f>
        <v>11.179049227910866</v>
      </c>
      <c r="H10" s="12">
        <f>'9'!G7</f>
        <v>8.4722416231353339</v>
      </c>
      <c r="I10" s="12">
        <f>'9'!H7</f>
        <v>10.654325371033709</v>
      </c>
      <c r="J10" s="12">
        <f>'9'!I7</f>
        <v>6.5031273128387106</v>
      </c>
      <c r="M10" s="32"/>
    </row>
    <row r="11" spans="1:22" x14ac:dyDescent="0.25">
      <c r="A11" s="124" t="s">
        <v>145</v>
      </c>
      <c r="B11" s="11" t="s">
        <v>137</v>
      </c>
      <c r="C11" s="12">
        <v>15.834838683437358</v>
      </c>
      <c r="D11" s="12">
        <v>12.982064770892467</v>
      </c>
      <c r="E11" s="12">
        <v>10.198962477649527</v>
      </c>
      <c r="F11" s="12">
        <v>6.1812263354901322</v>
      </c>
      <c r="G11" s="12">
        <v>4.7622528662784838</v>
      </c>
      <c r="H11" s="12">
        <v>3.4747041813587907</v>
      </c>
      <c r="I11" s="12">
        <v>3.7344342476162313</v>
      </c>
      <c r="J11" s="12">
        <v>1.7479841452963589</v>
      </c>
      <c r="K11" s="66"/>
      <c r="L11" s="66"/>
      <c r="M11" s="66"/>
      <c r="N11" s="66"/>
      <c r="O11" s="66"/>
    </row>
    <row r="12" spans="1:22" x14ac:dyDescent="0.25">
      <c r="A12" s="125"/>
      <c r="B12" s="11" t="s">
        <v>138</v>
      </c>
      <c r="C12" s="12">
        <v>8.7203113756034742</v>
      </c>
      <c r="D12" s="12">
        <v>7.1687790474407391</v>
      </c>
      <c r="E12" s="12">
        <v>5.8688586056951095</v>
      </c>
      <c r="F12" s="12">
        <v>3.4296838758111807</v>
      </c>
      <c r="G12" s="12">
        <v>2.6797823426654475</v>
      </c>
      <c r="H12" s="12">
        <v>1.9739402125459389</v>
      </c>
      <c r="I12" s="12">
        <v>3.4281818466783216</v>
      </c>
      <c r="J12" s="12">
        <v>2.3566492585829404</v>
      </c>
      <c r="K12" s="66"/>
      <c r="L12" s="66"/>
      <c r="M12" s="66"/>
      <c r="N12" s="66"/>
      <c r="O12" s="66"/>
    </row>
    <row r="13" spans="1:22" x14ac:dyDescent="0.25">
      <c r="A13" s="125"/>
      <c r="B13" s="11" t="s">
        <v>139</v>
      </c>
      <c r="C13" s="12">
        <v>15.425134600185558</v>
      </c>
      <c r="D13" s="12">
        <v>0</v>
      </c>
      <c r="E13" s="12">
        <v>0</v>
      </c>
      <c r="F13" s="12">
        <v>4.5101304259277946</v>
      </c>
      <c r="G13" s="12">
        <v>1.6797695420989138</v>
      </c>
      <c r="H13" s="12">
        <v>1.9725015151408658</v>
      </c>
      <c r="I13" s="12">
        <v>0</v>
      </c>
      <c r="J13" s="12">
        <v>0</v>
      </c>
      <c r="K13" s="66"/>
      <c r="L13" s="66"/>
      <c r="M13" s="66"/>
      <c r="N13" s="66"/>
      <c r="O13" s="66"/>
    </row>
    <row r="14" spans="1:22" x14ac:dyDescent="0.25">
      <c r="A14" s="126"/>
      <c r="B14" s="11" t="s">
        <v>95</v>
      </c>
      <c r="C14" s="12">
        <f>'9'!B8</f>
        <v>9.1997732349879815</v>
      </c>
      <c r="D14" s="12">
        <f>'9'!C8</f>
        <v>7.5757558190490366</v>
      </c>
      <c r="E14" s="12">
        <f>'9'!D8</f>
        <v>6.2250117244010692</v>
      </c>
      <c r="F14" s="12">
        <f>'9'!E8</f>
        <v>3.6841146173670505</v>
      </c>
      <c r="G14" s="12">
        <f>'9'!F8</f>
        <v>2.8669150886241406</v>
      </c>
      <c r="H14" s="12">
        <f>'9'!G8</f>
        <v>2.1161805784065804</v>
      </c>
      <c r="I14" s="12">
        <f>'9'!H8</f>
        <v>3.4604304839662459</v>
      </c>
      <c r="J14" s="12">
        <f>'9'!I8</f>
        <v>1.8099567579058722</v>
      </c>
      <c r="K14" s="66"/>
      <c r="L14" s="66"/>
      <c r="M14" s="66"/>
      <c r="N14" s="66"/>
      <c r="O14" s="66"/>
    </row>
    <row r="15" spans="1:22" x14ac:dyDescent="0.25">
      <c r="A15" s="124" t="s">
        <v>146</v>
      </c>
      <c r="B15" s="11" t="s">
        <v>137</v>
      </c>
      <c r="C15" s="12">
        <v>7.9093157093719739</v>
      </c>
      <c r="D15" s="12">
        <v>6.3747087324599567</v>
      </c>
      <c r="E15" s="12">
        <v>4.6427674356333277</v>
      </c>
      <c r="F15" s="12">
        <v>2.5912835827781642</v>
      </c>
      <c r="G15" s="12">
        <v>2.1270343164786403</v>
      </c>
      <c r="H15" s="12">
        <v>1.3694821937656327</v>
      </c>
      <c r="I15" s="12">
        <v>1.7258100642534728</v>
      </c>
      <c r="J15" s="12">
        <v>0.85859083580757944</v>
      </c>
      <c r="M15" s="32"/>
    </row>
    <row r="16" spans="1:22" x14ac:dyDescent="0.25">
      <c r="A16" s="125"/>
      <c r="B16" s="11" t="s">
        <v>138</v>
      </c>
      <c r="C16" s="12">
        <v>3.9988267561291395</v>
      </c>
      <c r="D16" s="12">
        <v>3.2925582425242643</v>
      </c>
      <c r="E16" s="12">
        <v>2.5045913710302439</v>
      </c>
      <c r="F16" s="12">
        <v>1.4443311891628652</v>
      </c>
      <c r="G16" s="12">
        <v>1.1092565514428883</v>
      </c>
      <c r="H16" s="12">
        <v>0.8516115095364114</v>
      </c>
      <c r="I16" s="12">
        <v>1.8855129884883199</v>
      </c>
      <c r="J16" s="12">
        <v>1.0597609105754808</v>
      </c>
      <c r="K16" s="66"/>
      <c r="L16" s="66"/>
      <c r="M16" s="66"/>
      <c r="N16" s="66"/>
      <c r="O16" s="66"/>
    </row>
    <row r="17" spans="1:15" x14ac:dyDescent="0.25">
      <c r="A17" s="125"/>
      <c r="B17" s="11" t="s">
        <v>139</v>
      </c>
      <c r="C17" s="12">
        <v>7.8083656209166481</v>
      </c>
      <c r="D17" s="12">
        <v>0</v>
      </c>
      <c r="E17" s="12">
        <v>0</v>
      </c>
      <c r="F17" s="12">
        <v>1.7033103936028533</v>
      </c>
      <c r="G17" s="12">
        <v>0.49676636528171259</v>
      </c>
      <c r="H17" s="12">
        <v>0.78142240785321082</v>
      </c>
      <c r="I17" s="12">
        <v>0</v>
      </c>
      <c r="J17" s="12">
        <v>0</v>
      </c>
      <c r="K17" s="66"/>
      <c r="L17" s="66"/>
      <c r="M17" s="66"/>
      <c r="N17" s="66"/>
      <c r="O17" s="66"/>
    </row>
    <row r="18" spans="1:15" x14ac:dyDescent="0.25">
      <c r="A18" s="126"/>
      <c r="B18" s="11" t="s">
        <v>95</v>
      </c>
      <c r="C18" s="12">
        <f>'9'!B9</f>
        <v>4.2624980708288387</v>
      </c>
      <c r="D18" s="12">
        <f>'9'!C9</f>
        <v>3.5083335743550479</v>
      </c>
      <c r="E18" s="12">
        <f>'9'!D9</f>
        <v>2.6804573770822215</v>
      </c>
      <c r="F18" s="12">
        <f>'9'!E9</f>
        <v>1.5496953019867423</v>
      </c>
      <c r="G18" s="12">
        <f>'9'!F9</f>
        <v>1.2006933340629722</v>
      </c>
      <c r="H18" s="12">
        <f>'9'!G9</f>
        <v>0.90062616382601046</v>
      </c>
      <c r="I18" s="12">
        <f>'9'!H9</f>
        <v>1.8686961352597478</v>
      </c>
      <c r="J18" s="12">
        <f>'9'!I9</f>
        <v>0.87907342112432418</v>
      </c>
      <c r="K18" s="66"/>
      <c r="L18" s="66"/>
      <c r="M18" s="66"/>
      <c r="N18" s="66"/>
      <c r="O18" s="66"/>
    </row>
    <row r="19" spans="1:15" x14ac:dyDescent="0.25">
      <c r="A19" s="14"/>
      <c r="B19" s="1"/>
      <c r="C19" s="15"/>
      <c r="D19" s="15"/>
      <c r="E19" s="15"/>
      <c r="F19" s="15"/>
      <c r="G19" s="15"/>
      <c r="H19" s="15"/>
      <c r="I19" s="16"/>
      <c r="M19" s="32"/>
    </row>
    <row r="20" spans="1:15" x14ac:dyDescent="0.25">
      <c r="A20" s="119" t="s">
        <v>96</v>
      </c>
      <c r="B20" s="119"/>
      <c r="C20" s="119"/>
      <c r="D20" s="119"/>
      <c r="E20" s="119"/>
      <c r="F20" s="119"/>
      <c r="G20" s="119"/>
      <c r="H20" s="119"/>
      <c r="I20" s="119"/>
      <c r="J20" s="119"/>
      <c r="M20" s="32"/>
    </row>
    <row r="21" spans="1:15" x14ac:dyDescent="0.25">
      <c r="A21" s="128" t="s">
        <v>45</v>
      </c>
      <c r="B21" s="128"/>
      <c r="C21" s="10">
        <v>2006</v>
      </c>
      <c r="D21" s="10">
        <v>2009</v>
      </c>
      <c r="E21" s="10">
        <v>2011</v>
      </c>
      <c r="F21" s="10">
        <v>2013</v>
      </c>
      <c r="G21" s="10">
        <v>2015</v>
      </c>
      <c r="H21" s="10">
        <v>2017</v>
      </c>
      <c r="I21" s="10">
        <v>2020</v>
      </c>
      <c r="J21" s="10">
        <v>2022</v>
      </c>
      <c r="M21" s="32"/>
    </row>
    <row r="22" spans="1:15" ht="15" customHeight="1" x14ac:dyDescent="0.25">
      <c r="A22" s="124" t="s">
        <v>144</v>
      </c>
      <c r="B22" s="11" t="s">
        <v>137</v>
      </c>
      <c r="C22" s="12">
        <v>1.0717058528445098</v>
      </c>
      <c r="D22" s="12">
        <v>1.0509553809105772</v>
      </c>
      <c r="E22" s="12">
        <v>1.2933909174048928</v>
      </c>
      <c r="F22" s="12">
        <v>0.86758908439662152</v>
      </c>
      <c r="G22" s="12">
        <v>0.5998880748654114</v>
      </c>
      <c r="H22" s="12">
        <v>0.64500437807252753</v>
      </c>
      <c r="I22" s="12">
        <v>0.59903089271005849</v>
      </c>
      <c r="J22" s="12">
        <v>1.7479841452963589</v>
      </c>
      <c r="K22" s="66"/>
      <c r="L22" s="66"/>
      <c r="M22" s="66"/>
      <c r="N22" s="66"/>
      <c r="O22" s="66"/>
    </row>
    <row r="23" spans="1:15" x14ac:dyDescent="0.25">
      <c r="A23" s="125"/>
      <c r="B23" s="11" t="s">
        <v>138</v>
      </c>
      <c r="C23" s="12">
        <v>0.45681768729452854</v>
      </c>
      <c r="D23" s="12">
        <v>0.42356906167441344</v>
      </c>
      <c r="E23" s="12">
        <v>0.47011936173090096</v>
      </c>
      <c r="F23" s="12">
        <v>0.29452514832898496</v>
      </c>
      <c r="G23" s="12">
        <v>0.21977572674456436</v>
      </c>
      <c r="H23" s="12">
        <v>0.18941896607856931</v>
      </c>
      <c r="I23" s="12">
        <v>0.22207821533013566</v>
      </c>
      <c r="J23" s="12">
        <v>2.3566492585829404</v>
      </c>
      <c r="K23" s="66"/>
      <c r="L23" s="66"/>
      <c r="M23" s="66"/>
      <c r="N23" s="66"/>
      <c r="O23" s="66"/>
    </row>
    <row r="24" spans="1:15" x14ac:dyDescent="0.25">
      <c r="A24" s="125"/>
      <c r="B24" s="11" t="s">
        <v>139</v>
      </c>
      <c r="C24" s="12">
        <v>11.076659385277711</v>
      </c>
      <c r="D24" s="12">
        <v>0</v>
      </c>
      <c r="E24" s="12">
        <v>0</v>
      </c>
      <c r="F24" s="12">
        <v>5.4994998697548434</v>
      </c>
      <c r="G24" s="12">
        <v>4.1344871432128958</v>
      </c>
      <c r="H24" s="12">
        <v>2.6012272861233177</v>
      </c>
      <c r="I24" s="12">
        <v>0</v>
      </c>
      <c r="J24" s="12">
        <v>0</v>
      </c>
      <c r="K24" s="66"/>
      <c r="L24" s="66"/>
      <c r="M24" s="66"/>
      <c r="N24" s="66"/>
      <c r="O24" s="66"/>
    </row>
    <row r="25" spans="1:15" x14ac:dyDescent="0.25">
      <c r="A25" s="126"/>
      <c r="B25" s="11" t="s">
        <v>95</v>
      </c>
      <c r="C25" s="12">
        <f>'9'!B13</f>
        <v>0.44246652086491367</v>
      </c>
      <c r="D25" s="12">
        <f>'9'!C13</f>
        <v>0.4182158352246893</v>
      </c>
      <c r="E25" s="12">
        <f>'9'!D13</f>
        <v>0.45563009444457153</v>
      </c>
      <c r="F25" s="12">
        <f>'9'!E13</f>
        <v>0.29138295723991442</v>
      </c>
      <c r="G25" s="12">
        <f>'9'!F13</f>
        <v>0.21324528809766413</v>
      </c>
      <c r="H25" s="12">
        <f>'9'!G13</f>
        <v>0.18640476339611167</v>
      </c>
      <c r="I25" s="12">
        <f>'9'!H13</f>
        <v>0.22010432864319548</v>
      </c>
      <c r="J25" s="12">
        <f>'9'!I13</f>
        <v>0.14243900344948202</v>
      </c>
      <c r="M25" s="32"/>
    </row>
    <row r="26" spans="1:15" ht="15" customHeight="1" x14ac:dyDescent="0.25">
      <c r="A26" s="124" t="s">
        <v>145</v>
      </c>
      <c r="B26" s="11" t="s">
        <v>137</v>
      </c>
      <c r="C26" s="12">
        <v>0.4731958809190111</v>
      </c>
      <c r="D26" s="12">
        <v>0.43567272900687914</v>
      </c>
      <c r="E26" s="12">
        <v>0.47469653610666673</v>
      </c>
      <c r="F26" s="12">
        <v>0.28462686418051625</v>
      </c>
      <c r="G26" s="12">
        <v>0.22002846941338755</v>
      </c>
      <c r="H26" s="12">
        <v>0.18424695054970092</v>
      </c>
      <c r="I26" s="12">
        <v>0.20499223268057601</v>
      </c>
      <c r="J26" s="12">
        <v>5.4408815930254976E-2</v>
      </c>
      <c r="K26" s="66"/>
      <c r="L26" s="66"/>
      <c r="M26" s="66"/>
      <c r="N26" s="66"/>
      <c r="O26" s="66"/>
    </row>
    <row r="27" spans="1:15" x14ac:dyDescent="0.25">
      <c r="A27" s="125"/>
      <c r="B27" s="11" t="s">
        <v>138</v>
      </c>
      <c r="C27" s="12">
        <v>0.16416160309745315</v>
      </c>
      <c r="D27" s="12">
        <v>0.15271319636243924</v>
      </c>
      <c r="E27" s="12">
        <v>0.17404607404639802</v>
      </c>
      <c r="F27" s="12">
        <v>9.0799977061719453E-2</v>
      </c>
      <c r="G27" s="12">
        <v>7.182874922392303E-2</v>
      </c>
      <c r="H27" s="12">
        <v>6.1160178270405201E-2</v>
      </c>
      <c r="I27" s="12">
        <v>8.7598026624268882E-2</v>
      </c>
      <c r="J27" s="12">
        <v>0.14287432478777887</v>
      </c>
      <c r="K27" s="66"/>
      <c r="L27" s="66"/>
      <c r="M27" s="66"/>
      <c r="N27" s="66"/>
      <c r="O27" s="66"/>
    </row>
    <row r="28" spans="1:15" x14ac:dyDescent="0.25">
      <c r="A28" s="125"/>
      <c r="B28" s="11" t="s">
        <v>139</v>
      </c>
      <c r="C28" s="12">
        <v>5.7073241280427229</v>
      </c>
      <c r="D28" s="12">
        <v>0</v>
      </c>
      <c r="E28" s="12">
        <v>0</v>
      </c>
      <c r="F28" s="12">
        <v>1.7057417709875873</v>
      </c>
      <c r="G28" s="12">
        <v>1.0579596415875934</v>
      </c>
      <c r="H28" s="12">
        <v>0.89006133798459119</v>
      </c>
      <c r="I28" s="12">
        <v>0</v>
      </c>
      <c r="J28" s="12">
        <v>0</v>
      </c>
      <c r="K28" s="66"/>
      <c r="L28" s="66"/>
      <c r="M28" s="66"/>
      <c r="N28" s="66"/>
      <c r="O28" s="66"/>
    </row>
    <row r="29" spans="1:15" x14ac:dyDescent="0.25">
      <c r="A29" s="126"/>
      <c r="B29" s="11" t="s">
        <v>95</v>
      </c>
      <c r="C29" s="12">
        <f>'9'!B14</f>
        <v>0.1603605526809902</v>
      </c>
      <c r="D29" s="12">
        <f>'9'!C14</f>
        <v>0.15135904590570401</v>
      </c>
      <c r="E29" s="12">
        <f>'9'!D14</f>
        <v>0.16826431609810436</v>
      </c>
      <c r="F29" s="12">
        <f>'9'!E14</f>
        <v>9.0473061169816849E-2</v>
      </c>
      <c r="G29" s="12">
        <f>'9'!F14</f>
        <v>7.0903659937142705E-2</v>
      </c>
      <c r="H29" s="12">
        <f>'9'!G14</f>
        <v>5.8615789453804086E-2</v>
      </c>
      <c r="I29" s="12">
        <f>'9'!H14</f>
        <v>8.4357492377145391E-2</v>
      </c>
      <c r="J29" s="12">
        <f>'9'!I14</f>
        <v>5.1667422159568814E-2</v>
      </c>
      <c r="K29" s="66"/>
      <c r="L29" s="66"/>
      <c r="M29" s="66"/>
      <c r="N29" s="66"/>
      <c r="O29" s="66"/>
    </row>
    <row r="30" spans="1:15" x14ac:dyDescent="0.25">
      <c r="A30" s="124" t="s">
        <v>146</v>
      </c>
      <c r="B30" s="11" t="s">
        <v>137</v>
      </c>
      <c r="C30" s="12">
        <v>0.29313039005066061</v>
      </c>
      <c r="D30" s="12">
        <v>0.278035228198314</v>
      </c>
      <c r="E30" s="12">
        <v>0.263219280511789</v>
      </c>
      <c r="F30" s="12">
        <v>0.14819382361616742</v>
      </c>
      <c r="G30" s="12">
        <v>0.12729349964846395</v>
      </c>
      <c r="H30" s="12">
        <v>9.3740718215290383E-2</v>
      </c>
      <c r="I30" s="12">
        <v>0.10867798521950194</v>
      </c>
      <c r="J30" s="12">
        <v>3.7188871397984567E-2</v>
      </c>
      <c r="M30" s="32"/>
    </row>
    <row r="31" spans="1:15" x14ac:dyDescent="0.25">
      <c r="A31" s="125"/>
      <c r="B31" s="11" t="s">
        <v>138</v>
      </c>
      <c r="C31" s="12">
        <v>9.1177093479844554E-2</v>
      </c>
      <c r="D31" s="12">
        <v>8.9074135085758857E-2</v>
      </c>
      <c r="E31" s="12">
        <v>9.4994803677089693E-2</v>
      </c>
      <c r="F31" s="12">
        <v>4.7811527656673569E-2</v>
      </c>
      <c r="G31" s="12">
        <v>3.9216101610779423E-2</v>
      </c>
      <c r="H31" s="12">
        <v>3.6366590231442411E-2</v>
      </c>
      <c r="I31" s="12">
        <v>6.075025448403714E-2</v>
      </c>
      <c r="J31" s="12">
        <v>9.6794655539029009E-2</v>
      </c>
      <c r="K31" s="66"/>
      <c r="L31" s="66"/>
      <c r="M31" s="66"/>
      <c r="N31" s="66"/>
      <c r="O31" s="66"/>
    </row>
    <row r="32" spans="1:15" x14ac:dyDescent="0.25">
      <c r="A32" s="125"/>
      <c r="B32" s="11" t="s">
        <v>139</v>
      </c>
      <c r="C32" s="12">
        <v>3.4692497749766669</v>
      </c>
      <c r="D32" s="12">
        <v>0</v>
      </c>
      <c r="E32" s="12">
        <v>0</v>
      </c>
      <c r="F32" s="12">
        <v>0.608606673072146</v>
      </c>
      <c r="G32" s="12">
        <v>0.35036134664644658</v>
      </c>
      <c r="H32" s="12">
        <v>0.42798080841048519</v>
      </c>
      <c r="I32" s="12">
        <v>0</v>
      </c>
      <c r="J32" s="12">
        <v>0</v>
      </c>
      <c r="K32" s="66"/>
      <c r="L32" s="66"/>
      <c r="M32" s="66"/>
      <c r="N32" s="66"/>
      <c r="O32" s="66"/>
    </row>
    <row r="33" spans="1:15" x14ac:dyDescent="0.25">
      <c r="A33" s="126"/>
      <c r="B33" s="11" t="s">
        <v>95</v>
      </c>
      <c r="C33" s="12">
        <f>'9'!B15</f>
        <v>8.9252218710149281E-2</v>
      </c>
      <c r="D33" s="12">
        <f>'9'!C15</f>
        <v>8.7978661329418895E-2</v>
      </c>
      <c r="E33" s="12">
        <f>'9'!D15</f>
        <v>9.1728439467438291E-2</v>
      </c>
      <c r="F33" s="12">
        <f>'9'!E15</f>
        <v>4.7303608574133571E-2</v>
      </c>
      <c r="G33" s="12">
        <f>'9'!F15</f>
        <v>3.8808091380667452E-2</v>
      </c>
      <c r="H33" s="12">
        <f>'9'!G15</f>
        <v>3.4339001934869218E-2</v>
      </c>
      <c r="I33" s="12">
        <f>'9'!H15</f>
        <v>5.6634008155285166E-2</v>
      </c>
      <c r="J33" s="12">
        <f>'9'!I15</f>
        <v>3.5173021885076906E-2</v>
      </c>
      <c r="K33" s="66"/>
      <c r="L33" s="66"/>
      <c r="M33" s="66"/>
      <c r="N33" s="66"/>
      <c r="O33" s="66"/>
    </row>
    <row r="34" spans="1:15" x14ac:dyDescent="0.25">
      <c r="A34" s="14"/>
      <c r="B34" s="1"/>
      <c r="C34" s="15"/>
      <c r="D34" s="15"/>
      <c r="E34" s="15"/>
      <c r="F34" s="15"/>
      <c r="G34" s="15"/>
      <c r="H34" s="15"/>
      <c r="I34" s="16"/>
    </row>
    <row r="35" spans="1:15" x14ac:dyDescent="0.25">
      <c r="A35" s="110" t="s">
        <v>101</v>
      </c>
      <c r="B35" s="110"/>
      <c r="C35" s="110"/>
      <c r="D35" s="110"/>
      <c r="E35" s="110"/>
      <c r="F35" s="110"/>
      <c r="G35" s="110"/>
      <c r="H35" s="110"/>
      <c r="I35" s="110"/>
      <c r="J35" s="110"/>
    </row>
    <row r="36" spans="1:15" x14ac:dyDescent="0.25">
      <c r="A36" s="116" t="s">
        <v>82</v>
      </c>
      <c r="B36" s="116"/>
      <c r="C36" s="116"/>
      <c r="D36" s="116"/>
      <c r="E36" s="116"/>
      <c r="F36" s="116"/>
      <c r="G36" s="116"/>
      <c r="H36" s="116"/>
      <c r="I36" s="116"/>
    </row>
    <row r="37" spans="1:15" x14ac:dyDescent="0.25">
      <c r="A37" s="116" t="s">
        <v>83</v>
      </c>
      <c r="B37" s="116"/>
      <c r="C37" s="116"/>
      <c r="D37" s="116"/>
      <c r="E37" s="116"/>
      <c r="F37" s="116"/>
      <c r="G37" s="116"/>
      <c r="H37" s="116"/>
      <c r="I37" s="116"/>
    </row>
    <row r="38" spans="1:15" x14ac:dyDescent="0.25">
      <c r="A38" s="116" t="s">
        <v>84</v>
      </c>
      <c r="B38" s="116"/>
      <c r="C38" s="116"/>
      <c r="D38" s="116"/>
      <c r="E38" s="116"/>
      <c r="F38" s="116"/>
      <c r="G38" s="116"/>
      <c r="H38" s="116"/>
      <c r="I38" s="116"/>
    </row>
    <row r="39" spans="1:15" x14ac:dyDescent="0.25">
      <c r="A39" s="116" t="s">
        <v>85</v>
      </c>
      <c r="B39" s="116"/>
      <c r="C39" s="116"/>
      <c r="D39" s="116"/>
      <c r="E39" s="116"/>
      <c r="F39" s="116"/>
      <c r="G39" s="116"/>
      <c r="H39" s="116"/>
      <c r="I39" s="116"/>
    </row>
    <row r="40" spans="1:15" x14ac:dyDescent="0.25">
      <c r="A40" s="117" t="s">
        <v>86</v>
      </c>
      <c r="B40" s="117"/>
      <c r="C40" s="117"/>
      <c r="D40" s="117"/>
      <c r="E40" s="117"/>
      <c r="F40" s="117"/>
      <c r="G40" s="117"/>
      <c r="H40" s="117"/>
      <c r="I40" s="117"/>
    </row>
    <row r="41" spans="1:15" x14ac:dyDescent="0.25">
      <c r="A41" s="111" t="s">
        <v>87</v>
      </c>
      <c r="B41" s="111"/>
      <c r="C41" s="111"/>
      <c r="D41" s="111"/>
      <c r="E41" s="111"/>
      <c r="F41" s="111"/>
      <c r="G41" s="111"/>
      <c r="H41" s="111"/>
      <c r="I41" s="111"/>
    </row>
    <row r="42" spans="1:15" x14ac:dyDescent="0.25">
      <c r="A42" s="110" t="s">
        <v>103</v>
      </c>
      <c r="B42" s="110"/>
      <c r="C42" s="110"/>
      <c r="D42" s="110"/>
      <c r="E42" s="110"/>
      <c r="F42" s="110"/>
      <c r="G42" s="110"/>
      <c r="H42" s="110"/>
      <c r="I42" s="110"/>
    </row>
  </sheetData>
  <mergeCells count="20">
    <mergeCell ref="A42:I42"/>
    <mergeCell ref="A35:J35"/>
    <mergeCell ref="A36:I36"/>
    <mergeCell ref="A37:I37"/>
    <mergeCell ref="A38:I38"/>
    <mergeCell ref="A39:I39"/>
    <mergeCell ref="A40:I40"/>
    <mergeCell ref="A41:I41"/>
    <mergeCell ref="A30:A33"/>
    <mergeCell ref="A11:A14"/>
    <mergeCell ref="A2:J2"/>
    <mergeCell ref="A3:J3"/>
    <mergeCell ref="A5:J5"/>
    <mergeCell ref="A6:B6"/>
    <mergeCell ref="A7:A10"/>
    <mergeCell ref="A15:A18"/>
    <mergeCell ref="A20:J20"/>
    <mergeCell ref="A21:B21"/>
    <mergeCell ref="A22:A25"/>
    <mergeCell ref="A26:A29"/>
  </mergeCells>
  <hyperlinks>
    <hyperlink ref="A1" location="Índice!A1" display="Índice!A1" xr:uid="{D6FBC083-D6CA-4F16-9CC7-6B262AD7846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E321-D384-4AF4-9A97-09DC76F35FBD}">
  <dimension ref="A1:M42"/>
  <sheetViews>
    <sheetView workbookViewId="0"/>
  </sheetViews>
  <sheetFormatPr baseColWidth="10" defaultColWidth="11.42578125" defaultRowHeight="15" x14ac:dyDescent="0.25"/>
  <cols>
    <col min="2" max="2" width="29" bestFit="1" customWidth="1"/>
  </cols>
  <sheetData>
    <row r="1" spans="1:13" x14ac:dyDescent="0.25">
      <c r="A1" s="17" t="s">
        <v>80</v>
      </c>
    </row>
    <row r="2" spans="1:13" x14ac:dyDescent="0.25">
      <c r="A2" s="109" t="s">
        <v>157</v>
      </c>
      <c r="B2" s="109"/>
      <c r="C2" s="109"/>
      <c r="D2" s="109"/>
      <c r="E2" s="109"/>
      <c r="F2" s="109"/>
      <c r="G2" s="109"/>
      <c r="H2" s="109"/>
      <c r="I2" s="109"/>
      <c r="J2" s="109"/>
    </row>
    <row r="3" spans="1:13" x14ac:dyDescent="0.25">
      <c r="A3" s="118" t="s">
        <v>143</v>
      </c>
      <c r="B3" s="118"/>
      <c r="C3" s="118"/>
      <c r="D3" s="118"/>
      <c r="E3" s="118"/>
      <c r="F3" s="118"/>
      <c r="G3" s="118"/>
      <c r="H3" s="118"/>
      <c r="I3" s="118"/>
      <c r="J3" s="118"/>
    </row>
    <row r="5" spans="1:13" x14ac:dyDescent="0.25">
      <c r="A5" s="119" t="s">
        <v>89</v>
      </c>
      <c r="B5" s="119"/>
      <c r="C5" s="119"/>
      <c r="D5" s="119"/>
      <c r="E5" s="119"/>
      <c r="F5" s="119"/>
      <c r="G5" s="119"/>
      <c r="H5" s="119"/>
      <c r="I5" s="119"/>
      <c r="J5" s="119"/>
    </row>
    <row r="6" spans="1:13" x14ac:dyDescent="0.25">
      <c r="A6" s="128" t="s">
        <v>45</v>
      </c>
      <c r="B6" s="128"/>
      <c r="C6" s="10">
        <v>2006</v>
      </c>
      <c r="D6" s="10">
        <v>2009</v>
      </c>
      <c r="E6" s="10">
        <v>2011</v>
      </c>
      <c r="F6" s="10">
        <v>2013</v>
      </c>
      <c r="G6" s="10">
        <v>2015</v>
      </c>
      <c r="H6" s="10">
        <v>2017</v>
      </c>
      <c r="I6" s="10">
        <v>2020</v>
      </c>
      <c r="J6" s="10">
        <v>2022</v>
      </c>
    </row>
    <row r="7" spans="1:13" x14ac:dyDescent="0.25">
      <c r="A7" s="124" t="s">
        <v>144</v>
      </c>
      <c r="B7" s="11" t="s">
        <v>137</v>
      </c>
      <c r="C7" s="12">
        <v>22.271395658670514</v>
      </c>
      <c r="D7" s="12">
        <v>17.938558708907731</v>
      </c>
      <c r="E7" s="12">
        <v>13.771522613626546</v>
      </c>
      <c r="F7" s="12">
        <v>7.8210713559603402</v>
      </c>
      <c r="G7" s="12">
        <v>6.1211752676248823</v>
      </c>
      <c r="H7" s="12">
        <v>3.9122707747236545</v>
      </c>
      <c r="I7" s="12">
        <v>4.4484464179878769</v>
      </c>
      <c r="J7" s="12">
        <v>1.9205089896123733</v>
      </c>
      <c r="K7" s="66"/>
      <c r="L7" s="66"/>
      <c r="M7" s="66"/>
    </row>
    <row r="8" spans="1:13" x14ac:dyDescent="0.25">
      <c r="A8" s="125"/>
      <c r="B8" s="11" t="s">
        <v>138</v>
      </c>
      <c r="C8" s="12">
        <v>11.71778158579604</v>
      </c>
      <c r="D8" s="12">
        <v>9.0395427836268123</v>
      </c>
      <c r="E8" s="12">
        <v>7.3705073821092562</v>
      </c>
      <c r="F8" s="12">
        <v>3.9851212070508004</v>
      </c>
      <c r="G8" s="12">
        <v>3.104681722525072</v>
      </c>
      <c r="H8" s="12">
        <v>2.1491304382070182</v>
      </c>
      <c r="I8" s="12">
        <v>4.2613564184630679</v>
      </c>
      <c r="J8" s="12">
        <v>2.7167977296156121</v>
      </c>
      <c r="K8" s="66"/>
      <c r="L8" s="66"/>
      <c r="M8" s="66"/>
    </row>
    <row r="9" spans="1:13" x14ac:dyDescent="0.25">
      <c r="A9" s="125"/>
      <c r="B9" s="11" t="s">
        <v>139</v>
      </c>
      <c r="C9" s="12">
        <v>21.438543586307031</v>
      </c>
      <c r="D9" s="12">
        <v>0</v>
      </c>
      <c r="E9" s="12">
        <v>0</v>
      </c>
      <c r="F9" s="12">
        <v>3.8896448177168863</v>
      </c>
      <c r="G9" s="12">
        <v>1.773274224192527</v>
      </c>
      <c r="H9" s="12">
        <v>3.0004945870198383</v>
      </c>
      <c r="I9" s="12">
        <v>0</v>
      </c>
      <c r="J9" s="12">
        <v>0</v>
      </c>
      <c r="K9" s="66"/>
      <c r="L9" s="66"/>
      <c r="M9" s="66"/>
    </row>
    <row r="10" spans="1:13" x14ac:dyDescent="0.25">
      <c r="A10" s="126"/>
      <c r="B10" s="11" t="s">
        <v>95</v>
      </c>
      <c r="C10" s="12">
        <f>'10'!B7</f>
        <v>12.428764084844367</v>
      </c>
      <c r="D10" s="12">
        <f>'10'!C7</f>
        <v>9.6625454956991188</v>
      </c>
      <c r="E10" s="12">
        <f>'10'!D7</f>
        <v>7.896993952640476</v>
      </c>
      <c r="F10" s="12">
        <f>'10'!E7</f>
        <v>4.3340279540495148</v>
      </c>
      <c r="G10" s="12">
        <f>'10'!F7</f>
        <v>3.3757671674917846</v>
      </c>
      <c r="H10" s="12">
        <f>'10'!G7</f>
        <v>2.3170760065998537</v>
      </c>
      <c r="I10" s="12">
        <f>'10'!H7</f>
        <v>4.2810571539230873</v>
      </c>
      <c r="J10" s="12">
        <f>'10'!I7</f>
        <v>2.0015849253483249</v>
      </c>
      <c r="M10" s="32"/>
    </row>
    <row r="11" spans="1:13" x14ac:dyDescent="0.25">
      <c r="A11" s="124" t="s">
        <v>145</v>
      </c>
      <c r="B11" s="11" t="s">
        <v>137</v>
      </c>
      <c r="C11" s="12">
        <v>7.0543095130663938</v>
      </c>
      <c r="D11" s="12">
        <v>5.604899966067844</v>
      </c>
      <c r="E11" s="12">
        <v>3.831616036061483</v>
      </c>
      <c r="F11" s="12">
        <v>1.9938752620500839</v>
      </c>
      <c r="G11" s="12">
        <v>1.7271607906478348</v>
      </c>
      <c r="H11" s="12">
        <v>0.96027382626877344</v>
      </c>
      <c r="I11" s="12">
        <v>1.3965819255145095</v>
      </c>
      <c r="J11" s="12">
        <v>0.71005285533293083</v>
      </c>
      <c r="K11" s="66"/>
      <c r="L11" s="66"/>
      <c r="M11" s="66"/>
    </row>
    <row r="12" spans="1:13" x14ac:dyDescent="0.25">
      <c r="A12" s="125"/>
      <c r="B12" s="11" t="s">
        <v>138</v>
      </c>
      <c r="C12" s="12">
        <v>3.2980126312645961</v>
      </c>
      <c r="D12" s="12">
        <v>2.6727797932775985</v>
      </c>
      <c r="E12" s="12">
        <v>1.9217585226774081</v>
      </c>
      <c r="F12" s="12">
        <v>1.0928178664725423</v>
      </c>
      <c r="G12" s="12">
        <v>0.82939759141350322</v>
      </c>
      <c r="H12" s="12">
        <v>0.64565270791589213</v>
      </c>
      <c r="I12" s="12">
        <v>1.6755546834377262</v>
      </c>
      <c r="J12" s="12">
        <v>0.8468748093661832</v>
      </c>
      <c r="K12" s="66"/>
      <c r="L12" s="66"/>
      <c r="M12" s="66"/>
    </row>
    <row r="13" spans="1:13" x14ac:dyDescent="0.25">
      <c r="A13" s="125"/>
      <c r="B13" s="11" t="s">
        <v>139</v>
      </c>
      <c r="C13" s="12">
        <v>6.9563835359129547</v>
      </c>
      <c r="D13" s="12">
        <v>0</v>
      </c>
      <c r="E13" s="12">
        <v>0</v>
      </c>
      <c r="F13" s="12">
        <v>0.96392489816032079</v>
      </c>
      <c r="G13" s="12">
        <v>0.16487077529706706</v>
      </c>
      <c r="H13" s="12">
        <v>0.64909255401593036</v>
      </c>
      <c r="I13" s="12">
        <v>0</v>
      </c>
      <c r="J13" s="12">
        <v>0</v>
      </c>
      <c r="K13" s="66"/>
      <c r="L13" s="66"/>
      <c r="M13" s="66"/>
    </row>
    <row r="14" spans="1:13" x14ac:dyDescent="0.25">
      <c r="A14" s="126"/>
      <c r="B14" s="11" t="s">
        <v>95</v>
      </c>
      <c r="C14" s="12">
        <f>'10'!B8</f>
        <v>3.5512862397364744</v>
      </c>
      <c r="D14" s="12">
        <f>'10'!C8</f>
        <v>2.8780517958347325</v>
      </c>
      <c r="E14" s="12">
        <f>'10'!D8</f>
        <v>2.0788452184680879</v>
      </c>
      <c r="F14" s="12">
        <f>'10'!E8</f>
        <v>1.174390047908956</v>
      </c>
      <c r="G14" s="12">
        <f>'10'!F8</f>
        <v>0.91003054176314824</v>
      </c>
      <c r="H14" s="12">
        <f>'10'!G8</f>
        <v>0.67547574255170884</v>
      </c>
      <c r="I14" s="12">
        <f>'10'!H8</f>
        <v>1.6461786156716425</v>
      </c>
      <c r="J14" s="12">
        <f>'10'!I8</f>
        <v>0.72398369146709762</v>
      </c>
      <c r="M14" s="32"/>
    </row>
    <row r="15" spans="1:13" x14ac:dyDescent="0.25">
      <c r="A15" s="124" t="s">
        <v>146</v>
      </c>
      <c r="B15" s="11" t="s">
        <v>137</v>
      </c>
      <c r="C15" s="12">
        <v>3.2884302570771227</v>
      </c>
      <c r="D15" s="12">
        <v>2.6405438631670441</v>
      </c>
      <c r="E15" s="12">
        <v>1.7141637448937024</v>
      </c>
      <c r="F15" s="12">
        <v>0.81309352395956724</v>
      </c>
      <c r="G15" s="12">
        <v>0.80964290594619359</v>
      </c>
      <c r="H15" s="12">
        <v>0.42454349487646198</v>
      </c>
      <c r="I15" s="12">
        <v>0.72679397591434491</v>
      </c>
      <c r="J15" s="85">
        <v>0.4470889526130003</v>
      </c>
      <c r="K15" s="66"/>
      <c r="L15" s="66"/>
      <c r="M15" s="66"/>
    </row>
    <row r="16" spans="1:13" x14ac:dyDescent="0.25">
      <c r="A16" s="125"/>
      <c r="B16" s="11" t="s">
        <v>138</v>
      </c>
      <c r="C16" s="12">
        <v>1.4811946071692519</v>
      </c>
      <c r="D16" s="12">
        <v>1.3186709066176354</v>
      </c>
      <c r="E16" s="12">
        <v>0.83561403020697445</v>
      </c>
      <c r="F16" s="12">
        <v>0.50745932350523648</v>
      </c>
      <c r="G16" s="12">
        <v>0.38916482274064029</v>
      </c>
      <c r="H16" s="12">
        <v>0.35112236672001873</v>
      </c>
      <c r="I16" s="12">
        <v>1.0954707131479753</v>
      </c>
      <c r="J16" s="85">
        <v>0.4575089170631112</v>
      </c>
      <c r="K16" s="66"/>
      <c r="L16" s="66"/>
      <c r="M16" s="66"/>
    </row>
    <row r="17" spans="1:13" x14ac:dyDescent="0.25">
      <c r="A17" s="125"/>
      <c r="B17" s="11" t="s">
        <v>139</v>
      </c>
      <c r="C17" s="12">
        <v>2.9507804671719744</v>
      </c>
      <c r="D17" s="12">
        <v>0</v>
      </c>
      <c r="E17" s="12">
        <v>0</v>
      </c>
      <c r="F17" s="12">
        <v>0.33600176186490027</v>
      </c>
      <c r="G17" s="12">
        <v>1.5328916767641591E-2</v>
      </c>
      <c r="H17" s="12">
        <v>0.1549917826428088</v>
      </c>
      <c r="I17" s="12">
        <v>0</v>
      </c>
      <c r="J17" s="12">
        <v>0</v>
      </c>
      <c r="K17" s="66"/>
      <c r="L17" s="66"/>
      <c r="M17" s="66"/>
    </row>
    <row r="18" spans="1:13" x14ac:dyDescent="0.25">
      <c r="A18" s="126"/>
      <c r="B18" s="11" t="s">
        <v>95</v>
      </c>
      <c r="C18" s="12">
        <f>'10'!B9</f>
        <v>1.602732353694982</v>
      </c>
      <c r="D18" s="12">
        <f>'10'!C9</f>
        <v>1.411212648745074</v>
      </c>
      <c r="E18" s="12">
        <f>'10'!D9</f>
        <v>0.90787516529209666</v>
      </c>
      <c r="F18" s="12">
        <f>'10'!E9</f>
        <v>0.5346658596982522</v>
      </c>
      <c r="G18" s="12">
        <f>'10'!F9</f>
        <v>0.42691925955152088</v>
      </c>
      <c r="H18" s="12">
        <f>'10'!G9</f>
        <v>0.35788862966222551</v>
      </c>
      <c r="I18" s="12">
        <f>'10'!H9</f>
        <v>1.0566487403597407</v>
      </c>
      <c r="J18" s="12">
        <f>'10'!I9</f>
        <v>0.44814988481722123</v>
      </c>
      <c r="M18" s="32"/>
    </row>
    <row r="19" spans="1:13" x14ac:dyDescent="0.25">
      <c r="A19" s="14"/>
      <c r="B19" s="1"/>
      <c r="C19" s="15"/>
      <c r="D19" s="15"/>
      <c r="E19" s="15"/>
      <c r="F19" s="15"/>
      <c r="G19" s="15"/>
      <c r="H19" s="15"/>
      <c r="I19" s="16"/>
      <c r="M19" s="32"/>
    </row>
    <row r="20" spans="1:13" x14ac:dyDescent="0.25">
      <c r="A20" s="119" t="s">
        <v>96</v>
      </c>
      <c r="B20" s="119"/>
      <c r="C20" s="119"/>
      <c r="D20" s="119"/>
      <c r="E20" s="119"/>
      <c r="F20" s="119"/>
      <c r="G20" s="119"/>
      <c r="H20" s="119"/>
      <c r="I20" s="119"/>
      <c r="J20" s="119"/>
      <c r="M20" s="32"/>
    </row>
    <row r="21" spans="1:13" x14ac:dyDescent="0.25">
      <c r="A21" s="128" t="s">
        <v>45</v>
      </c>
      <c r="B21" s="128"/>
      <c r="C21" s="10">
        <v>2006</v>
      </c>
      <c r="D21" s="10">
        <v>2009</v>
      </c>
      <c r="E21" s="10">
        <v>2011</v>
      </c>
      <c r="F21" s="10">
        <v>2013</v>
      </c>
      <c r="G21" s="10">
        <v>2015</v>
      </c>
      <c r="H21" s="10">
        <v>2017</v>
      </c>
      <c r="I21" s="10">
        <v>2020</v>
      </c>
      <c r="J21" s="10">
        <v>2022</v>
      </c>
      <c r="M21" s="32"/>
    </row>
    <row r="22" spans="1:13" x14ac:dyDescent="0.25">
      <c r="A22" s="124" t="s">
        <v>144</v>
      </c>
      <c r="B22" s="11" t="s">
        <v>137</v>
      </c>
      <c r="C22" s="12">
        <v>0.88657831143492494</v>
      </c>
      <c r="D22" s="12">
        <v>0.77468950323846797</v>
      </c>
      <c r="E22" s="12">
        <v>0.78324477974598272</v>
      </c>
      <c r="F22" s="12">
        <v>0.50032267565093502</v>
      </c>
      <c r="G22" s="12">
        <v>0.360884504414199</v>
      </c>
      <c r="H22" s="12">
        <v>0.30243535072673844</v>
      </c>
      <c r="I22" s="12">
        <v>0.35618231207590956</v>
      </c>
      <c r="J22" s="12">
        <v>7.982684974452986E-2</v>
      </c>
      <c r="K22" s="66"/>
      <c r="L22" s="66"/>
      <c r="M22" s="66"/>
    </row>
    <row r="23" spans="1:13" x14ac:dyDescent="0.25">
      <c r="A23" s="125"/>
      <c r="B23" s="11" t="s">
        <v>138</v>
      </c>
      <c r="C23" s="12">
        <v>0.26560583047949521</v>
      </c>
      <c r="D23" s="12">
        <v>0.23964479126990637</v>
      </c>
      <c r="E23" s="12">
        <v>0.27427965416741867</v>
      </c>
      <c r="F23" s="12">
        <v>0.14162321670650224</v>
      </c>
      <c r="G23" s="12">
        <v>0.10623813055358367</v>
      </c>
      <c r="H23" s="12">
        <v>9.0169891308357439E-2</v>
      </c>
      <c r="I23" s="12">
        <v>0.13096643996211091</v>
      </c>
      <c r="J23" s="12">
        <v>0.22128266088151136</v>
      </c>
      <c r="K23" s="66"/>
      <c r="L23" s="66"/>
      <c r="M23" s="66"/>
    </row>
    <row r="24" spans="1:13" x14ac:dyDescent="0.25">
      <c r="A24" s="125"/>
      <c r="B24" s="11" t="s">
        <v>139</v>
      </c>
      <c r="C24" s="12">
        <v>9.5566366758807799</v>
      </c>
      <c r="D24" s="12">
        <v>0</v>
      </c>
      <c r="E24" s="12">
        <v>0</v>
      </c>
      <c r="F24" s="12">
        <v>1.5674888379303056</v>
      </c>
      <c r="G24" s="12">
        <v>1.8482585200619703</v>
      </c>
      <c r="H24" s="12">
        <v>1.7242760923240161</v>
      </c>
      <c r="I24" s="12">
        <v>0</v>
      </c>
      <c r="J24" s="12">
        <v>0</v>
      </c>
      <c r="K24" s="66"/>
      <c r="L24" s="66"/>
      <c r="M24" s="66"/>
    </row>
    <row r="25" spans="1:13" x14ac:dyDescent="0.25">
      <c r="A25" s="126"/>
      <c r="B25" s="11" t="s">
        <v>95</v>
      </c>
      <c r="C25" s="12">
        <f>'10'!B13</f>
        <v>0.2611811230241497</v>
      </c>
      <c r="D25" s="12">
        <f>'10'!C13</f>
        <v>0.23932477696558171</v>
      </c>
      <c r="E25" s="12">
        <f>'10'!D13</f>
        <v>0.2654087481881523</v>
      </c>
      <c r="F25" s="12">
        <f>'10'!E13</f>
        <v>0.1420140200236632</v>
      </c>
      <c r="G25" s="12">
        <f>'10'!F13</f>
        <v>0.1058383530044669</v>
      </c>
      <c r="H25" s="12">
        <f>'10'!G13</f>
        <v>8.8364874528992957E-2</v>
      </c>
      <c r="I25" s="12">
        <f>'10'!H13</f>
        <v>0.12793768701831548</v>
      </c>
      <c r="J25" s="12">
        <f>'10'!I13</f>
        <v>7.6019821618767067E-2</v>
      </c>
      <c r="M25" s="32"/>
    </row>
    <row r="26" spans="1:13" x14ac:dyDescent="0.25">
      <c r="A26" s="124" t="s">
        <v>145</v>
      </c>
      <c r="B26" s="11" t="s">
        <v>137</v>
      </c>
      <c r="C26" s="12">
        <v>0.3176775575877725</v>
      </c>
      <c r="D26" s="12">
        <v>0.2975683530566795</v>
      </c>
      <c r="E26" s="12">
        <v>0.26343721380725255</v>
      </c>
      <c r="F26" s="12">
        <v>0.14421892617463497</v>
      </c>
      <c r="G26" s="12">
        <v>0.12911800894041375</v>
      </c>
      <c r="H26" s="12">
        <v>8.9395998098173682E-2</v>
      </c>
      <c r="I26" s="12">
        <v>0.10882334493660772</v>
      </c>
      <c r="J26" s="12">
        <v>3.8094940522546888E-2</v>
      </c>
      <c r="K26" s="66"/>
      <c r="L26" s="66"/>
      <c r="M26" s="66"/>
    </row>
    <row r="27" spans="1:13" x14ac:dyDescent="0.25">
      <c r="A27" s="125"/>
      <c r="B27" s="11" t="s">
        <v>138</v>
      </c>
      <c r="C27" s="12">
        <v>9.0465090947824289E-2</v>
      </c>
      <c r="D27" s="12">
        <v>8.9977983029999806E-2</v>
      </c>
      <c r="E27" s="12">
        <v>9.5649462861191539E-2</v>
      </c>
      <c r="F27" s="12">
        <v>4.5851359461103157E-2</v>
      </c>
      <c r="G27" s="12">
        <v>3.852719508785505E-2</v>
      </c>
      <c r="H27" s="12">
        <v>3.6051311762174951E-2</v>
      </c>
      <c r="I27" s="12">
        <v>6.289342200567459E-2</v>
      </c>
      <c r="J27" s="12">
        <v>9.9176785127205958E-2</v>
      </c>
      <c r="K27" s="66"/>
      <c r="L27" s="66"/>
      <c r="M27" s="66"/>
    </row>
    <row r="28" spans="1:13" x14ac:dyDescent="0.25">
      <c r="A28" s="125"/>
      <c r="B28" s="11" t="s">
        <v>139</v>
      </c>
      <c r="C28" s="12">
        <v>4.0029795310307819</v>
      </c>
      <c r="D28" s="12">
        <v>0</v>
      </c>
      <c r="E28" s="12">
        <v>0</v>
      </c>
      <c r="F28" s="12">
        <v>0.34631642626976017</v>
      </c>
      <c r="G28" s="12">
        <v>0.1718424657589466</v>
      </c>
      <c r="H28" s="12">
        <v>0.42263130867027471</v>
      </c>
      <c r="I28" s="12">
        <v>0</v>
      </c>
      <c r="J28" s="12">
        <v>0</v>
      </c>
      <c r="K28" s="66"/>
      <c r="L28" s="66"/>
      <c r="M28" s="66"/>
    </row>
    <row r="29" spans="1:13" x14ac:dyDescent="0.25">
      <c r="A29" s="126"/>
      <c r="B29" s="11" t="s">
        <v>95</v>
      </c>
      <c r="C29" s="12">
        <f>'10'!B14</f>
        <v>8.8611705243444416E-2</v>
      </c>
      <c r="D29" s="12">
        <f>'10'!C14</f>
        <v>8.8913396300282735E-2</v>
      </c>
      <c r="E29" s="12">
        <f>'10'!D14</f>
        <v>9.1940877894649428E-2</v>
      </c>
      <c r="F29" s="12">
        <f>'10'!E14</f>
        <v>4.5240610585634729E-2</v>
      </c>
      <c r="G29" s="12">
        <f>'10'!F14</f>
        <v>3.8180725964255625E-2</v>
      </c>
      <c r="H29" s="12">
        <f>'10'!G14</f>
        <v>3.3845824460722977E-2</v>
      </c>
      <c r="I29" s="12">
        <f>'10'!H14</f>
        <v>5.8269493615928827E-2</v>
      </c>
      <c r="J29" s="12">
        <f>'10'!I14</f>
        <v>3.6009472810714906E-2</v>
      </c>
      <c r="M29" s="32"/>
    </row>
    <row r="30" spans="1:13" x14ac:dyDescent="0.25">
      <c r="A30" s="124" t="s">
        <v>146</v>
      </c>
      <c r="B30" s="11" t="s">
        <v>137</v>
      </c>
      <c r="C30" s="12">
        <v>0.17650566419308708</v>
      </c>
      <c r="D30" s="12">
        <v>0.18946702533342891</v>
      </c>
      <c r="E30" s="12">
        <v>0.14136071565286476</v>
      </c>
      <c r="F30" s="12">
        <v>7.0446008987998646E-2</v>
      </c>
      <c r="G30" s="12">
        <v>7.8605955291775498E-2</v>
      </c>
      <c r="H30" s="12">
        <v>5.2930039052232605E-2</v>
      </c>
      <c r="I30" s="12">
        <v>6.3341208199297325E-2</v>
      </c>
      <c r="J30" s="12">
        <v>2.9819034766875235E-2</v>
      </c>
      <c r="K30" s="66"/>
      <c r="L30" s="66"/>
      <c r="M30" s="66"/>
    </row>
    <row r="31" spans="1:13" x14ac:dyDescent="0.25">
      <c r="A31" s="125"/>
      <c r="B31" s="11" t="s">
        <v>138</v>
      </c>
      <c r="C31" s="12">
        <v>5.2679122404232295E-2</v>
      </c>
      <c r="D31" s="12">
        <v>5.7175372310186129E-2</v>
      </c>
      <c r="E31" s="12">
        <v>4.9673566400412129E-2</v>
      </c>
      <c r="F31" s="12">
        <v>4.7811527656673569E-2</v>
      </c>
      <c r="G31" s="12">
        <v>2.4009225168797409E-2</v>
      </c>
      <c r="H31" s="12">
        <v>2.5736959206554944E-2</v>
      </c>
      <c r="I31" s="12">
        <v>4.8674050102422636E-2</v>
      </c>
      <c r="J31" s="12">
        <v>7.6435389516070124E-2</v>
      </c>
      <c r="K31" s="66"/>
      <c r="L31" s="66"/>
      <c r="M31" s="66"/>
    </row>
    <row r="32" spans="1:13" x14ac:dyDescent="0.25">
      <c r="A32" s="125"/>
      <c r="B32" s="11" t="s">
        <v>139</v>
      </c>
      <c r="C32" s="12">
        <v>1.7650562796041227</v>
      </c>
      <c r="D32" s="12">
        <v>0</v>
      </c>
      <c r="E32" s="12">
        <v>0</v>
      </c>
      <c r="F32" s="12">
        <v>0.12801185646284599</v>
      </c>
      <c r="G32" s="12">
        <v>1.597711207470771E-2</v>
      </c>
      <c r="H32" s="12">
        <v>0.10768021771647988</v>
      </c>
      <c r="I32" s="12">
        <v>0</v>
      </c>
      <c r="J32" s="12">
        <v>0</v>
      </c>
      <c r="K32" s="66"/>
      <c r="L32" s="66"/>
      <c r="M32" s="66"/>
    </row>
    <row r="33" spans="1:13" x14ac:dyDescent="0.25">
      <c r="A33" s="126"/>
      <c r="B33" s="11" t="s">
        <v>95</v>
      </c>
      <c r="C33" s="12">
        <f>'10'!B15</f>
        <v>5.1444581045093168E-2</v>
      </c>
      <c r="D33" s="12">
        <f>'10'!C15</f>
        <v>5.5960682137891016E-2</v>
      </c>
      <c r="E33" s="12">
        <f>'10'!D15</f>
        <v>4.8005616098779812E-2</v>
      </c>
      <c r="F33" s="12">
        <f>'10'!E15</f>
        <v>2.6144395577513156E-2</v>
      </c>
      <c r="G33" s="12">
        <f>'10'!F15</f>
        <v>2.3502579070085797E-2</v>
      </c>
      <c r="H33" s="12">
        <f>'10'!G15</f>
        <v>2.3967293928584633E-2</v>
      </c>
      <c r="I33" s="12">
        <f>'10'!H15</f>
        <v>4.4312548571350183E-2</v>
      </c>
      <c r="J33" s="12">
        <f>'10'!I15</f>
        <v>2.8167552009727901E-2</v>
      </c>
      <c r="M33" s="32"/>
    </row>
    <row r="34" spans="1:13" x14ac:dyDescent="0.25">
      <c r="A34" s="14"/>
      <c r="B34" s="1"/>
      <c r="C34" s="15"/>
      <c r="D34" s="15"/>
      <c r="E34" s="15"/>
      <c r="F34" s="15"/>
      <c r="G34" s="15"/>
      <c r="H34" s="15"/>
      <c r="I34" s="16"/>
    </row>
    <row r="35" spans="1:13" x14ac:dyDescent="0.25">
      <c r="A35" s="110" t="s">
        <v>101</v>
      </c>
      <c r="B35" s="110"/>
      <c r="C35" s="110"/>
      <c r="D35" s="110"/>
      <c r="E35" s="110"/>
      <c r="F35" s="110"/>
      <c r="G35" s="110"/>
      <c r="H35" s="110"/>
      <c r="I35" s="110"/>
      <c r="J35" s="110"/>
    </row>
    <row r="36" spans="1:13" x14ac:dyDescent="0.25">
      <c r="A36" s="116" t="s">
        <v>82</v>
      </c>
      <c r="B36" s="116"/>
      <c r="C36" s="116"/>
      <c r="D36" s="116"/>
      <c r="E36" s="116"/>
      <c r="F36" s="116"/>
      <c r="G36" s="116"/>
      <c r="H36" s="116"/>
      <c r="I36" s="116"/>
    </row>
    <row r="37" spans="1:13" x14ac:dyDescent="0.25">
      <c r="A37" s="116" t="s">
        <v>83</v>
      </c>
      <c r="B37" s="116"/>
      <c r="C37" s="116"/>
      <c r="D37" s="116"/>
      <c r="E37" s="116"/>
      <c r="F37" s="116"/>
      <c r="G37" s="116"/>
      <c r="H37" s="116"/>
      <c r="I37" s="116"/>
    </row>
    <row r="38" spans="1:13" x14ac:dyDescent="0.25">
      <c r="A38" s="116" t="s">
        <v>84</v>
      </c>
      <c r="B38" s="116"/>
      <c r="C38" s="116"/>
      <c r="D38" s="116"/>
      <c r="E38" s="116"/>
      <c r="F38" s="116"/>
      <c r="G38" s="116"/>
      <c r="H38" s="116"/>
      <c r="I38" s="116"/>
    </row>
    <row r="39" spans="1:13" x14ac:dyDescent="0.25">
      <c r="A39" s="116" t="s">
        <v>85</v>
      </c>
      <c r="B39" s="116"/>
      <c r="C39" s="116"/>
      <c r="D39" s="116"/>
      <c r="E39" s="116"/>
      <c r="F39" s="116"/>
      <c r="G39" s="116"/>
      <c r="H39" s="116"/>
      <c r="I39" s="116"/>
    </row>
    <row r="40" spans="1:13" x14ac:dyDescent="0.25">
      <c r="A40" s="117" t="s">
        <v>86</v>
      </c>
      <c r="B40" s="117"/>
      <c r="C40" s="117"/>
      <c r="D40" s="117"/>
      <c r="E40" s="117"/>
      <c r="F40" s="117"/>
      <c r="G40" s="117"/>
      <c r="H40" s="117"/>
      <c r="I40" s="117"/>
    </row>
    <row r="41" spans="1:13" x14ac:dyDescent="0.25">
      <c r="A41" s="111" t="s">
        <v>87</v>
      </c>
      <c r="B41" s="111"/>
      <c r="C41" s="111"/>
      <c r="D41" s="111"/>
      <c r="E41" s="111"/>
      <c r="F41" s="111"/>
      <c r="G41" s="111"/>
      <c r="H41" s="111"/>
      <c r="I41" s="111"/>
    </row>
    <row r="42" spans="1:13" x14ac:dyDescent="0.25">
      <c r="A42" s="110" t="s">
        <v>103</v>
      </c>
      <c r="B42" s="110"/>
      <c r="C42" s="110"/>
      <c r="D42" s="110"/>
      <c r="E42" s="110"/>
      <c r="F42" s="110"/>
      <c r="G42" s="110"/>
      <c r="H42" s="110"/>
      <c r="I42" s="110"/>
    </row>
  </sheetData>
  <mergeCells count="20">
    <mergeCell ref="A38:I38"/>
    <mergeCell ref="A39:I39"/>
    <mergeCell ref="A40:I40"/>
    <mergeCell ref="A41:I41"/>
    <mergeCell ref="A42:I42"/>
    <mergeCell ref="A2:J2"/>
    <mergeCell ref="A3:J3"/>
    <mergeCell ref="A20:J20"/>
    <mergeCell ref="A21:B21"/>
    <mergeCell ref="A22:A25"/>
    <mergeCell ref="A5:J5"/>
    <mergeCell ref="A6:B6"/>
    <mergeCell ref="A7:A10"/>
    <mergeCell ref="A11:A14"/>
    <mergeCell ref="A15:A18"/>
    <mergeCell ref="A35:J35"/>
    <mergeCell ref="A36:I36"/>
    <mergeCell ref="A37:I37"/>
    <mergeCell ref="A26:A29"/>
    <mergeCell ref="A30:A33"/>
  </mergeCells>
  <hyperlinks>
    <hyperlink ref="A1" location="Índice!A1" display="Índice!A1" xr:uid="{0D6E841C-3B1F-47A1-9B23-2961537BFA46}"/>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36AB-97BB-4390-82EB-884F473A81A7}">
  <dimension ref="A1:M42"/>
  <sheetViews>
    <sheetView workbookViewId="0">
      <selection activeCell="B1" sqref="B1"/>
    </sheetView>
  </sheetViews>
  <sheetFormatPr baseColWidth="10" defaultColWidth="11.42578125" defaultRowHeight="15" x14ac:dyDescent="0.25"/>
  <cols>
    <col min="2" max="2" width="19.7109375" bestFit="1" customWidth="1"/>
  </cols>
  <sheetData>
    <row r="1" spans="1:13" x14ac:dyDescent="0.25">
      <c r="A1" s="17" t="s">
        <v>80</v>
      </c>
    </row>
    <row r="2" spans="1:13" x14ac:dyDescent="0.25">
      <c r="A2" s="109" t="s">
        <v>158</v>
      </c>
      <c r="B2" s="109"/>
      <c r="C2" s="109"/>
      <c r="D2" s="109"/>
      <c r="E2" s="109"/>
      <c r="F2" s="109"/>
      <c r="G2" s="109"/>
      <c r="H2" s="109"/>
      <c r="I2" s="109"/>
      <c r="J2" s="109"/>
    </row>
    <row r="3" spans="1:13" x14ac:dyDescent="0.25">
      <c r="A3" s="118" t="s">
        <v>143</v>
      </c>
      <c r="B3" s="118"/>
      <c r="C3" s="118"/>
      <c r="D3" s="118"/>
      <c r="E3" s="118"/>
      <c r="F3" s="118"/>
      <c r="G3" s="118"/>
      <c r="H3" s="118"/>
      <c r="I3" s="118"/>
      <c r="J3" s="118"/>
    </row>
    <row r="5" spans="1:13" x14ac:dyDescent="0.25">
      <c r="A5" s="119" t="s">
        <v>89</v>
      </c>
      <c r="B5" s="119"/>
      <c r="C5" s="119"/>
      <c r="D5" s="119"/>
      <c r="E5" s="119"/>
      <c r="F5" s="119"/>
      <c r="G5" s="119"/>
      <c r="H5" s="119"/>
      <c r="I5" s="119"/>
      <c r="J5" s="119"/>
    </row>
    <row r="6" spans="1:13" x14ac:dyDescent="0.25">
      <c r="A6" s="128" t="s">
        <v>45</v>
      </c>
      <c r="B6" s="128"/>
      <c r="C6" s="70">
        <v>2006</v>
      </c>
      <c r="D6" s="70">
        <v>2009</v>
      </c>
      <c r="E6" s="70">
        <v>2011</v>
      </c>
      <c r="F6" s="70">
        <v>2013</v>
      </c>
      <c r="G6" s="10">
        <v>2015</v>
      </c>
      <c r="H6" s="10">
        <v>2017</v>
      </c>
      <c r="I6" s="10">
        <v>2020</v>
      </c>
      <c r="J6" s="10">
        <v>2022</v>
      </c>
    </row>
    <row r="7" spans="1:13" x14ac:dyDescent="0.25">
      <c r="A7" s="124" t="s">
        <v>144</v>
      </c>
      <c r="B7" s="11" t="s">
        <v>141</v>
      </c>
      <c r="C7" s="12">
        <v>28.830598064282594</v>
      </c>
      <c r="D7" s="12">
        <v>24.865642438207715</v>
      </c>
      <c r="E7" s="12">
        <v>21.800878778871667</v>
      </c>
      <c r="F7" s="12">
        <v>13.964026555911952</v>
      </c>
      <c r="G7" s="12">
        <v>11.257259300335392</v>
      </c>
      <c r="H7" s="12">
        <v>8.3633732418723614</v>
      </c>
      <c r="I7" s="12">
        <v>10.224596904365137</v>
      </c>
      <c r="J7" s="12">
        <v>6.0855905168093933</v>
      </c>
      <c r="M7" s="32"/>
    </row>
    <row r="8" spans="1:13" x14ac:dyDescent="0.25">
      <c r="A8" s="125"/>
      <c r="B8" s="11" t="s">
        <v>142</v>
      </c>
      <c r="C8" s="12">
        <v>19.869041085520713</v>
      </c>
      <c r="D8" s="12">
        <v>24.092845399965483</v>
      </c>
      <c r="E8" s="12">
        <v>19.984565361305872</v>
      </c>
      <c r="F8" s="12">
        <v>10.104642409033877</v>
      </c>
      <c r="G8" s="12">
        <v>8.7645147448826251</v>
      </c>
      <c r="H8" s="12">
        <v>10.664764333228097</v>
      </c>
      <c r="I8" s="12">
        <v>16.113677705364349</v>
      </c>
      <c r="J8" s="12">
        <v>11.050864410851567</v>
      </c>
      <c r="M8" s="32"/>
    </row>
    <row r="9" spans="1:13" x14ac:dyDescent="0.25">
      <c r="A9" s="125"/>
      <c r="B9" s="11" t="s">
        <v>139</v>
      </c>
      <c r="C9" s="12">
        <v>29.640309881308589</v>
      </c>
      <c r="D9" s="12">
        <v>19.157478129026288</v>
      </c>
      <c r="E9" s="12">
        <v>18.179154188674389</v>
      </c>
      <c r="F9" s="12">
        <v>15.971460170326669</v>
      </c>
      <c r="G9" s="12">
        <v>10.471975131104202</v>
      </c>
      <c r="H9" s="12">
        <v>7.9749244491848881</v>
      </c>
      <c r="I9" s="12">
        <v>11.71642647688021</v>
      </c>
      <c r="J9" s="12">
        <v>4.587644890527157</v>
      </c>
      <c r="M9" s="32"/>
    </row>
    <row r="10" spans="1:13" x14ac:dyDescent="0.25">
      <c r="A10" s="126"/>
      <c r="B10" s="11" t="s">
        <v>95</v>
      </c>
      <c r="C10" s="12">
        <f>'9'!B7</f>
        <v>28.749327061591124</v>
      </c>
      <c r="D10" s="12">
        <f>'9'!C7</f>
        <v>24.808225354235763</v>
      </c>
      <c r="E10" s="12">
        <f>'9'!D7</f>
        <v>21.742913328189971</v>
      </c>
      <c r="F10" s="12">
        <f>'9'!E7</f>
        <v>13.903371789945426</v>
      </c>
      <c r="G10" s="12">
        <f>'9'!F7</f>
        <v>11.179049227910866</v>
      </c>
      <c r="H10" s="12">
        <f>'9'!G7</f>
        <v>8.4722416231353339</v>
      </c>
      <c r="I10" s="12">
        <f>'9'!H7</f>
        <v>10.654325371033709</v>
      </c>
      <c r="J10" s="12">
        <f>'9'!I7</f>
        <v>6.5031273128387106</v>
      </c>
      <c r="M10" s="32"/>
    </row>
    <row r="11" spans="1:13" x14ac:dyDescent="0.25">
      <c r="A11" s="124" t="s">
        <v>145</v>
      </c>
      <c r="B11" s="11" t="s">
        <v>141</v>
      </c>
      <c r="C11" s="12">
        <v>9.221249114163113</v>
      </c>
      <c r="D11" s="12">
        <v>7.5854795981359606</v>
      </c>
      <c r="E11" s="12">
        <v>6.2331178292824942</v>
      </c>
      <c r="F11" s="12">
        <v>3.695889529709167</v>
      </c>
      <c r="G11" s="12">
        <v>2.8680533236056749</v>
      </c>
      <c r="H11" s="12">
        <v>2.041063894212384</v>
      </c>
      <c r="I11" s="12">
        <v>3.2377198602385548</v>
      </c>
      <c r="J11" s="12">
        <v>1.6560009135963047</v>
      </c>
      <c r="M11" s="32"/>
    </row>
    <row r="12" spans="1:13" x14ac:dyDescent="0.25">
      <c r="A12" s="125"/>
      <c r="B12" s="11" t="s">
        <v>142</v>
      </c>
      <c r="C12" s="12">
        <v>6.0889719422549096</v>
      </c>
      <c r="D12" s="12">
        <v>7.9635933652887028</v>
      </c>
      <c r="E12" s="12">
        <v>6.0681323483536715</v>
      </c>
      <c r="F12" s="12">
        <v>2.7961106090067323</v>
      </c>
      <c r="G12" s="12">
        <v>2.8124700181651887</v>
      </c>
      <c r="H12" s="12">
        <v>3.615129834299005</v>
      </c>
      <c r="I12" s="12">
        <v>6.3698362741022017</v>
      </c>
      <c r="J12" s="12">
        <v>3.4584767441303823</v>
      </c>
      <c r="M12" s="32"/>
    </row>
    <row r="13" spans="1:13" x14ac:dyDescent="0.25">
      <c r="A13" s="125"/>
      <c r="B13" s="11" t="s">
        <v>139</v>
      </c>
      <c r="C13" s="12">
        <v>10.530292817948283</v>
      </c>
      <c r="D13" s="12">
        <v>5.8209887968517453</v>
      </c>
      <c r="E13" s="12">
        <v>5.5526945339295075</v>
      </c>
      <c r="F13" s="12">
        <v>4.3437799125811294</v>
      </c>
      <c r="G13" s="12">
        <v>2.9445694494732946</v>
      </c>
      <c r="H13" s="12">
        <v>1.8388291658407374</v>
      </c>
      <c r="I13" s="12">
        <v>3.7335061307013637</v>
      </c>
      <c r="J13" s="12">
        <v>1.3458248282251812</v>
      </c>
      <c r="M13" s="32"/>
    </row>
    <row r="14" spans="1:13" x14ac:dyDescent="0.25">
      <c r="A14" s="126"/>
      <c r="B14" s="11" t="s">
        <v>95</v>
      </c>
      <c r="C14" s="12">
        <f>'9'!B8</f>
        <v>9.1997732349879815</v>
      </c>
      <c r="D14" s="12">
        <f>'9'!C8</f>
        <v>7.5757558190490366</v>
      </c>
      <c r="E14" s="12">
        <f>'9'!D8</f>
        <v>6.2250117244010692</v>
      </c>
      <c r="F14" s="12">
        <f>'9'!E8</f>
        <v>3.6841146173670505</v>
      </c>
      <c r="G14" s="12">
        <f>'9'!F8</f>
        <v>2.8669150886241406</v>
      </c>
      <c r="H14" s="12">
        <f>'9'!G8</f>
        <v>2.1161805784065804</v>
      </c>
      <c r="I14" s="12">
        <f>'9'!H8</f>
        <v>3.4604304839662459</v>
      </c>
      <c r="J14" s="12">
        <f>'9'!I8</f>
        <v>1.8099567579058722</v>
      </c>
      <c r="M14" s="32"/>
    </row>
    <row r="15" spans="1:13" x14ac:dyDescent="0.25">
      <c r="A15" s="124" t="s">
        <v>146</v>
      </c>
      <c r="B15" s="11" t="s">
        <v>141</v>
      </c>
      <c r="C15" s="12">
        <v>4.2690671687642539</v>
      </c>
      <c r="D15" s="12">
        <v>3.5032767643117357</v>
      </c>
      <c r="E15" s="12">
        <v>2.6795536848424351</v>
      </c>
      <c r="F15" s="12">
        <v>1.5516793388521282</v>
      </c>
      <c r="G15" s="12">
        <v>1.1944643144468905</v>
      </c>
      <c r="H15" s="12">
        <v>0.8437948139505248</v>
      </c>
      <c r="I15" s="12">
        <v>1.6951151038565933</v>
      </c>
      <c r="J15" s="12">
        <v>0.78568048366268828</v>
      </c>
      <c r="M15" s="32"/>
    </row>
    <row r="16" spans="1:13" x14ac:dyDescent="0.25">
      <c r="A16" s="125"/>
      <c r="B16" s="11" t="s">
        <v>142</v>
      </c>
      <c r="C16" s="12">
        <v>2.9802695051406269</v>
      </c>
      <c r="D16" s="12">
        <v>4.3315254677458999</v>
      </c>
      <c r="E16" s="12">
        <v>2.7909313487892295</v>
      </c>
      <c r="F16" s="12">
        <v>1.2455682587821533</v>
      </c>
      <c r="G16" s="12">
        <v>1.4104401664441344</v>
      </c>
      <c r="H16" s="12">
        <v>2.0094187797648262</v>
      </c>
      <c r="I16" s="12">
        <v>4.1330508194599602</v>
      </c>
      <c r="J16" s="12">
        <v>1.8641623569674586</v>
      </c>
      <c r="M16" s="32"/>
    </row>
    <row r="17" spans="1:13" x14ac:dyDescent="0.25">
      <c r="A17" s="125"/>
      <c r="B17" s="11" t="s">
        <v>139</v>
      </c>
      <c r="C17" s="12">
        <v>5.1433582875464037</v>
      </c>
      <c r="D17" s="12">
        <v>2.8144808116189637</v>
      </c>
      <c r="E17" s="12">
        <v>2.5737033954210271</v>
      </c>
      <c r="F17" s="12">
        <v>1.9257985786506588</v>
      </c>
      <c r="G17" s="12">
        <v>1.1775506758578203</v>
      </c>
      <c r="H17" s="12">
        <v>0.81091441772376449</v>
      </c>
      <c r="I17" s="12">
        <v>2.0927620653658767</v>
      </c>
      <c r="J17" s="12">
        <v>0.72516722299646197</v>
      </c>
      <c r="M17" s="32"/>
    </row>
    <row r="18" spans="1:13" x14ac:dyDescent="0.25">
      <c r="A18" s="126"/>
      <c r="B18" s="11" t="s">
        <v>95</v>
      </c>
      <c r="C18" s="12">
        <f>'9'!B9</f>
        <v>4.2624980708288387</v>
      </c>
      <c r="D18" s="12">
        <f>'9'!C9</f>
        <v>3.5083335743550479</v>
      </c>
      <c r="E18" s="12">
        <f>'9'!D9</f>
        <v>2.6804573770822215</v>
      </c>
      <c r="F18" s="12">
        <f>'9'!E9</f>
        <v>1.5496953019867423</v>
      </c>
      <c r="G18" s="12">
        <f>'9'!F9</f>
        <v>1.2006933340629722</v>
      </c>
      <c r="H18" s="12">
        <f>'9'!G9</f>
        <v>0.90062616382601046</v>
      </c>
      <c r="I18" s="12">
        <f>'9'!H9</f>
        <v>1.8686961352597478</v>
      </c>
      <c r="J18" s="12">
        <f>'9'!I9</f>
        <v>0.87907342112432418</v>
      </c>
      <c r="M18" s="32"/>
    </row>
    <row r="19" spans="1:13" x14ac:dyDescent="0.25">
      <c r="A19" s="14"/>
      <c r="B19" s="1"/>
      <c r="C19" s="15"/>
      <c r="D19" s="15"/>
      <c r="E19" s="15"/>
      <c r="F19" s="15"/>
      <c r="G19" s="15"/>
      <c r="H19" s="15"/>
      <c r="I19" s="16"/>
      <c r="M19" s="32"/>
    </row>
    <row r="20" spans="1:13" x14ac:dyDescent="0.25">
      <c r="A20" s="119" t="s">
        <v>96</v>
      </c>
      <c r="B20" s="119"/>
      <c r="C20" s="119"/>
      <c r="D20" s="119"/>
      <c r="E20" s="119"/>
      <c r="F20" s="119"/>
      <c r="G20" s="119"/>
      <c r="H20" s="119"/>
      <c r="I20" s="119"/>
      <c r="J20" s="119"/>
      <c r="M20" s="32"/>
    </row>
    <row r="21" spans="1:13" x14ac:dyDescent="0.25">
      <c r="A21" s="128" t="s">
        <v>45</v>
      </c>
      <c r="B21" s="128"/>
      <c r="C21" s="10">
        <v>2006</v>
      </c>
      <c r="D21" s="10">
        <v>2009</v>
      </c>
      <c r="E21" s="10">
        <v>2011</v>
      </c>
      <c r="F21" s="10">
        <v>2013</v>
      </c>
      <c r="G21" s="10">
        <v>2015</v>
      </c>
      <c r="H21" s="10">
        <v>2017</v>
      </c>
      <c r="I21" s="10">
        <v>2020</v>
      </c>
      <c r="J21" s="10">
        <v>2022</v>
      </c>
      <c r="M21" s="38"/>
    </row>
    <row r="22" spans="1:13" ht="15" customHeight="1" x14ac:dyDescent="0.25">
      <c r="A22" s="124" t="s">
        <v>144</v>
      </c>
      <c r="B22" s="11" t="s">
        <v>141</v>
      </c>
      <c r="C22" s="12">
        <v>0.44315135931217042</v>
      </c>
      <c r="D22" s="12">
        <v>0.41628289258160389</v>
      </c>
      <c r="E22" s="12">
        <v>0.45433060123842112</v>
      </c>
      <c r="F22" s="12">
        <v>0.29568107860249554</v>
      </c>
      <c r="G22" s="12">
        <v>0.21311040073429063</v>
      </c>
      <c r="H22" s="12">
        <v>0.18549199765525229</v>
      </c>
      <c r="I22" s="12">
        <v>0.21011034649001306</v>
      </c>
      <c r="J22" s="12">
        <v>0.13295919516517268</v>
      </c>
      <c r="K22" s="32"/>
      <c r="M22" s="32"/>
    </row>
    <row r="23" spans="1:13" x14ac:dyDescent="0.25">
      <c r="A23" s="125"/>
      <c r="B23" s="11" t="s">
        <v>142</v>
      </c>
      <c r="C23" s="12">
        <v>2.1666196497894141</v>
      </c>
      <c r="D23" s="12">
        <v>4.5227315270986832</v>
      </c>
      <c r="E23" s="12">
        <v>2.9059984898502598</v>
      </c>
      <c r="F23" s="12">
        <v>1.1148772282465349</v>
      </c>
      <c r="G23" s="12">
        <v>0.95796669023698844</v>
      </c>
      <c r="H23" s="12">
        <v>1.0775407597980009</v>
      </c>
      <c r="I23" s="12">
        <v>1.2059606820901569</v>
      </c>
      <c r="J23" s="12">
        <v>0.73954294766926798</v>
      </c>
      <c r="K23" s="32"/>
      <c r="M23" s="32"/>
    </row>
    <row r="24" spans="1:13" x14ac:dyDescent="0.25">
      <c r="A24" s="125"/>
      <c r="B24" s="11" t="s">
        <v>139</v>
      </c>
      <c r="C24" s="12">
        <v>2.8585296207537061</v>
      </c>
      <c r="D24" s="12">
        <v>1.8384713683328919</v>
      </c>
      <c r="E24" s="12">
        <v>2.1922141348943289</v>
      </c>
      <c r="F24" s="12">
        <v>1.6357016836246498</v>
      </c>
      <c r="G24" s="12">
        <v>1.7016940160586118</v>
      </c>
      <c r="H24" s="12">
        <v>1.0470805836924513</v>
      </c>
      <c r="I24" s="12">
        <v>1.0138754593715822</v>
      </c>
      <c r="J24" s="12">
        <v>0.65311826723264077</v>
      </c>
      <c r="K24" s="32"/>
      <c r="L24" s="32"/>
      <c r="M24" s="32"/>
    </row>
    <row r="25" spans="1:13" x14ac:dyDescent="0.25">
      <c r="A25" s="126"/>
      <c r="B25" s="11" t="s">
        <v>95</v>
      </c>
      <c r="C25" s="12">
        <f>'9'!B13</f>
        <v>0.44246652086491367</v>
      </c>
      <c r="D25" s="12">
        <f>'9'!C13</f>
        <v>0.4182158352246893</v>
      </c>
      <c r="E25" s="12">
        <f>'9'!D13</f>
        <v>0.45563009444457153</v>
      </c>
      <c r="F25" s="12">
        <f>'9'!E13</f>
        <v>0.29138295723991442</v>
      </c>
      <c r="G25" s="12">
        <f>'9'!F13</f>
        <v>0.21324528809766413</v>
      </c>
      <c r="H25" s="12">
        <f>'9'!G13</f>
        <v>0.18640476339611167</v>
      </c>
      <c r="I25" s="12">
        <f>'9'!H13</f>
        <v>0.22010432864319548</v>
      </c>
      <c r="J25" s="12">
        <f>'9'!I13</f>
        <v>0.14243900344948202</v>
      </c>
      <c r="K25" s="32"/>
      <c r="M25" s="32"/>
    </row>
    <row r="26" spans="1:13" ht="15" customHeight="1" x14ac:dyDescent="0.25">
      <c r="A26" s="124" t="s">
        <v>145</v>
      </c>
      <c r="B26" s="11" t="s">
        <v>141</v>
      </c>
      <c r="C26" s="12">
        <v>0.16035674036299721</v>
      </c>
      <c r="D26" s="12">
        <v>0.14912768072657642</v>
      </c>
      <c r="E26" s="12">
        <v>0.16884179803772689</v>
      </c>
      <c r="F26" s="12">
        <v>9.1771417768444982E-2</v>
      </c>
      <c r="G26" s="12">
        <v>7.1475901802986339E-2</v>
      </c>
      <c r="H26" s="12">
        <v>5.5752326721356167E-2</v>
      </c>
      <c r="I26" s="12">
        <v>7.892577418041051E-2</v>
      </c>
      <c r="J26" s="12">
        <v>4.7306078926631696E-2</v>
      </c>
      <c r="K26" s="32"/>
      <c r="M26" s="32"/>
    </row>
    <row r="27" spans="1:13" x14ac:dyDescent="0.25">
      <c r="A27" s="125"/>
      <c r="B27" s="11" t="s">
        <v>142</v>
      </c>
      <c r="C27" s="12">
        <v>0.77331620603710038</v>
      </c>
      <c r="D27" s="12">
        <v>1.6567334378435612</v>
      </c>
      <c r="E27" s="12">
        <v>0.91049461347931138</v>
      </c>
      <c r="F27" s="12">
        <v>0.42490810614693242</v>
      </c>
      <c r="G27" s="12">
        <v>0.41720296057890854</v>
      </c>
      <c r="H27" s="12">
        <v>0.42407358947769441</v>
      </c>
      <c r="I27" s="12">
        <v>0.51221172641784007</v>
      </c>
      <c r="J27" s="12">
        <v>0.2738968855661888</v>
      </c>
      <c r="K27" s="32"/>
      <c r="M27" s="32"/>
    </row>
    <row r="28" spans="1:13" x14ac:dyDescent="0.25">
      <c r="A28" s="125"/>
      <c r="B28" s="11" t="s">
        <v>139</v>
      </c>
      <c r="C28" s="12">
        <v>1.2307732312518129</v>
      </c>
      <c r="D28" s="12">
        <v>0.72455983264467627</v>
      </c>
      <c r="E28" s="12">
        <v>0.80518598155856391</v>
      </c>
      <c r="F28" s="12">
        <v>0.47280877097894031</v>
      </c>
      <c r="G28" s="12">
        <v>0.60025926616663339</v>
      </c>
      <c r="H28" s="12">
        <v>0.29420379593609874</v>
      </c>
      <c r="I28" s="12">
        <v>0.421710619639589</v>
      </c>
      <c r="J28" s="12">
        <v>0.29152098160260126</v>
      </c>
      <c r="K28" s="32"/>
      <c r="L28" s="32"/>
      <c r="M28" s="32"/>
    </row>
    <row r="29" spans="1:13" x14ac:dyDescent="0.25">
      <c r="A29" s="126"/>
      <c r="B29" s="11" t="s">
        <v>95</v>
      </c>
      <c r="C29" s="12">
        <f>'9'!B14</f>
        <v>0.1603605526809902</v>
      </c>
      <c r="D29" s="12">
        <f>'9'!C14</f>
        <v>0.15135904590570401</v>
      </c>
      <c r="E29" s="12">
        <f>'9'!D14</f>
        <v>0.16826431609810436</v>
      </c>
      <c r="F29" s="12">
        <f>'9'!E14</f>
        <v>9.0473061169816849E-2</v>
      </c>
      <c r="G29" s="12">
        <f>'9'!F14</f>
        <v>7.0903659937142705E-2</v>
      </c>
      <c r="H29" s="12">
        <f>'9'!G14</f>
        <v>5.8615789453804086E-2</v>
      </c>
      <c r="I29" s="12">
        <f>'9'!H14</f>
        <v>8.4357492377145391E-2</v>
      </c>
      <c r="J29" s="12">
        <f>'9'!I14</f>
        <v>5.1667422159568814E-2</v>
      </c>
      <c r="K29" s="32"/>
      <c r="M29" s="32"/>
    </row>
    <row r="30" spans="1:13" x14ac:dyDescent="0.25">
      <c r="A30" s="124" t="s">
        <v>146</v>
      </c>
      <c r="B30" s="11" t="s">
        <v>141</v>
      </c>
      <c r="C30" s="12">
        <v>8.9217406048025361E-2</v>
      </c>
      <c r="D30" s="12">
        <v>8.5207120045973223E-2</v>
      </c>
      <c r="E30" s="12">
        <v>9.2208113734346203E-2</v>
      </c>
      <c r="F30" s="12">
        <v>4.806082928197003E-2</v>
      </c>
      <c r="G30" s="12">
        <v>3.9028697344835453E-2</v>
      </c>
      <c r="H30" s="12">
        <v>3.1105873836902539E-2</v>
      </c>
      <c r="I30" s="12">
        <v>5.1424326334331943E-2</v>
      </c>
      <c r="J30" s="12">
        <v>3.1871647931222977E-2</v>
      </c>
      <c r="K30" s="32"/>
      <c r="M30" s="32"/>
    </row>
    <row r="31" spans="1:13" x14ac:dyDescent="0.25">
      <c r="A31" s="125"/>
      <c r="B31" s="11" t="s">
        <v>142</v>
      </c>
      <c r="C31" s="12">
        <v>0.52787599982379163</v>
      </c>
      <c r="D31" s="12">
        <v>1.392527779352684</v>
      </c>
      <c r="E31" s="12">
        <v>0.5302476894107242</v>
      </c>
      <c r="F31" s="12">
        <v>0.25062093074434472</v>
      </c>
      <c r="G31" s="12">
        <v>0.29682388739325399</v>
      </c>
      <c r="H31" s="12">
        <v>0.29715954636382841</v>
      </c>
      <c r="I31" s="12">
        <v>0.39588623430647985</v>
      </c>
      <c r="J31" s="12">
        <v>0.18723850919846408</v>
      </c>
      <c r="M31" s="32"/>
    </row>
    <row r="32" spans="1:13" x14ac:dyDescent="0.25">
      <c r="A32" s="125"/>
      <c r="B32" s="11" t="s">
        <v>139</v>
      </c>
      <c r="C32" s="12">
        <v>0.68949118463255954</v>
      </c>
      <c r="D32" s="12">
        <v>0.43934470183305141</v>
      </c>
      <c r="E32" s="12">
        <v>0.44464791366426853</v>
      </c>
      <c r="F32" s="12">
        <v>0.28222946609135047</v>
      </c>
      <c r="G32" s="12">
        <v>0.2647650090404936</v>
      </c>
      <c r="H32" s="12">
        <v>0.17803361293147715</v>
      </c>
      <c r="I32" s="12">
        <v>0.30540743211281873</v>
      </c>
      <c r="J32" s="12">
        <v>0.24287043985537418</v>
      </c>
      <c r="L32" s="32"/>
      <c r="M32" s="32"/>
    </row>
    <row r="33" spans="1:13" x14ac:dyDescent="0.25">
      <c r="A33" s="126"/>
      <c r="B33" s="11" t="s">
        <v>95</v>
      </c>
      <c r="C33" s="12">
        <f>'9'!B15</f>
        <v>8.9252218710149281E-2</v>
      </c>
      <c r="D33" s="12">
        <f>'9'!C15</f>
        <v>8.7978661329418895E-2</v>
      </c>
      <c r="E33" s="12">
        <f>'9'!D15</f>
        <v>9.1728439467438291E-2</v>
      </c>
      <c r="F33" s="12">
        <f>'9'!E15</f>
        <v>4.7303608574133571E-2</v>
      </c>
      <c r="G33" s="12">
        <f>'9'!F15</f>
        <v>3.8808091380667452E-2</v>
      </c>
      <c r="H33" s="12">
        <f>'9'!G15</f>
        <v>3.4339001934869218E-2</v>
      </c>
      <c r="I33" s="12">
        <f>'9'!H15</f>
        <v>5.6634008155285166E-2</v>
      </c>
      <c r="J33" s="12">
        <f>'9'!I15</f>
        <v>3.5173021885076906E-2</v>
      </c>
      <c r="M33" s="32"/>
    </row>
    <row r="34" spans="1:13" x14ac:dyDescent="0.25">
      <c r="A34" s="14"/>
      <c r="B34" s="1"/>
      <c r="C34" s="15"/>
      <c r="D34" s="15"/>
      <c r="E34" s="15"/>
      <c r="F34" s="15"/>
      <c r="G34" s="15"/>
      <c r="H34" s="15"/>
      <c r="I34" s="16"/>
    </row>
    <row r="35" spans="1:13" x14ac:dyDescent="0.25">
      <c r="A35" s="110" t="s">
        <v>101</v>
      </c>
      <c r="B35" s="110"/>
      <c r="C35" s="110"/>
      <c r="D35" s="110"/>
      <c r="E35" s="110"/>
      <c r="F35" s="110"/>
      <c r="G35" s="110"/>
      <c r="H35" s="110"/>
      <c r="I35" s="110"/>
      <c r="J35" s="110"/>
    </row>
    <row r="36" spans="1:13" x14ac:dyDescent="0.25">
      <c r="A36" s="116" t="s">
        <v>82</v>
      </c>
      <c r="B36" s="116"/>
      <c r="C36" s="116"/>
      <c r="D36" s="116"/>
      <c r="E36" s="116"/>
      <c r="F36" s="116"/>
      <c r="G36" s="116"/>
      <c r="H36" s="116"/>
      <c r="I36" s="116"/>
    </row>
    <row r="37" spans="1:13" x14ac:dyDescent="0.25">
      <c r="A37" s="116" t="s">
        <v>83</v>
      </c>
      <c r="B37" s="116"/>
      <c r="C37" s="116"/>
      <c r="D37" s="116"/>
      <c r="E37" s="116"/>
      <c r="F37" s="116"/>
      <c r="G37" s="116"/>
      <c r="H37" s="116"/>
      <c r="I37" s="116"/>
    </row>
    <row r="38" spans="1:13" x14ac:dyDescent="0.25">
      <c r="A38" s="116" t="s">
        <v>84</v>
      </c>
      <c r="B38" s="116"/>
      <c r="C38" s="116"/>
      <c r="D38" s="116"/>
      <c r="E38" s="116"/>
      <c r="F38" s="116"/>
      <c r="G38" s="116"/>
      <c r="H38" s="116"/>
      <c r="I38" s="116"/>
    </row>
    <row r="39" spans="1:13" x14ac:dyDescent="0.25">
      <c r="A39" s="116" t="s">
        <v>85</v>
      </c>
      <c r="B39" s="116"/>
      <c r="C39" s="116"/>
      <c r="D39" s="116"/>
      <c r="E39" s="116"/>
      <c r="F39" s="116"/>
      <c r="G39" s="116"/>
      <c r="H39" s="116"/>
      <c r="I39" s="116"/>
    </row>
    <row r="40" spans="1:13" x14ac:dyDescent="0.25">
      <c r="A40" s="117" t="s">
        <v>86</v>
      </c>
      <c r="B40" s="117"/>
      <c r="C40" s="117"/>
      <c r="D40" s="117"/>
      <c r="E40" s="117"/>
      <c r="F40" s="117"/>
      <c r="G40" s="117"/>
      <c r="H40" s="117"/>
      <c r="I40" s="117"/>
    </row>
    <row r="41" spans="1:13" x14ac:dyDescent="0.25">
      <c r="A41" s="111" t="s">
        <v>87</v>
      </c>
      <c r="B41" s="111"/>
      <c r="C41" s="111"/>
      <c r="D41" s="111"/>
      <c r="E41" s="111"/>
      <c r="F41" s="111"/>
      <c r="G41" s="111"/>
      <c r="H41" s="111"/>
      <c r="I41" s="111"/>
    </row>
    <row r="42" spans="1:13" x14ac:dyDescent="0.25">
      <c r="A42" s="110" t="s">
        <v>103</v>
      </c>
      <c r="B42" s="110"/>
      <c r="C42" s="110"/>
      <c r="D42" s="110"/>
      <c r="E42" s="110"/>
      <c r="F42" s="110"/>
      <c r="G42" s="110"/>
      <c r="H42" s="110"/>
      <c r="I42" s="110"/>
    </row>
  </sheetData>
  <mergeCells count="20">
    <mergeCell ref="A42:I42"/>
    <mergeCell ref="A35:J35"/>
    <mergeCell ref="A36:I36"/>
    <mergeCell ref="A37:I37"/>
    <mergeCell ref="A38:I38"/>
    <mergeCell ref="A39:I39"/>
    <mergeCell ref="A40:I40"/>
    <mergeCell ref="A41:I41"/>
    <mergeCell ref="A30:A33"/>
    <mergeCell ref="A11:A14"/>
    <mergeCell ref="A2:J2"/>
    <mergeCell ref="A3:J3"/>
    <mergeCell ref="A5:J5"/>
    <mergeCell ref="A6:B6"/>
    <mergeCell ref="A7:A10"/>
    <mergeCell ref="A15:A18"/>
    <mergeCell ref="A20:J20"/>
    <mergeCell ref="A21:B21"/>
    <mergeCell ref="A22:A25"/>
    <mergeCell ref="A26:A29"/>
  </mergeCells>
  <hyperlinks>
    <hyperlink ref="A1" location="Índice!A1" display="Índice!A1" xr:uid="{A35E4FFC-E55D-4079-AA79-8D82EB09B07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4261F-27A1-4BDA-957D-EFC7AE2ECF37}">
  <dimension ref="A1:N42"/>
  <sheetViews>
    <sheetView workbookViewId="0">
      <selection activeCell="J33" sqref="J33"/>
    </sheetView>
  </sheetViews>
  <sheetFormatPr baseColWidth="10" defaultColWidth="11.42578125" defaultRowHeight="15" x14ac:dyDescent="0.25"/>
  <cols>
    <col min="2" max="2" width="19.7109375" bestFit="1" customWidth="1"/>
  </cols>
  <sheetData>
    <row r="1" spans="1:14" x14ac:dyDescent="0.25">
      <c r="A1" s="17" t="s">
        <v>80</v>
      </c>
    </row>
    <row r="2" spans="1:14" x14ac:dyDescent="0.25">
      <c r="A2" s="109" t="s">
        <v>159</v>
      </c>
      <c r="B2" s="109"/>
      <c r="C2" s="109"/>
      <c r="D2" s="109"/>
      <c r="E2" s="109"/>
      <c r="F2" s="109"/>
      <c r="G2" s="109"/>
      <c r="H2" s="109"/>
      <c r="I2" s="109"/>
      <c r="J2" s="109"/>
    </row>
    <row r="3" spans="1:14" x14ac:dyDescent="0.25">
      <c r="A3" s="118" t="s">
        <v>143</v>
      </c>
      <c r="B3" s="118"/>
      <c r="C3" s="118"/>
      <c r="D3" s="118"/>
      <c r="E3" s="118"/>
      <c r="F3" s="118"/>
      <c r="G3" s="118"/>
      <c r="H3" s="118"/>
      <c r="I3" s="118"/>
      <c r="J3" s="118"/>
    </row>
    <row r="5" spans="1:14" x14ac:dyDescent="0.25">
      <c r="A5" s="119" t="s">
        <v>89</v>
      </c>
      <c r="B5" s="119"/>
      <c r="C5" s="119"/>
      <c r="D5" s="119"/>
      <c r="E5" s="119"/>
      <c r="F5" s="119"/>
      <c r="G5" s="119"/>
      <c r="H5" s="119"/>
      <c r="I5" s="119"/>
      <c r="J5" s="119"/>
    </row>
    <row r="6" spans="1:14" x14ac:dyDescent="0.25">
      <c r="A6" s="128" t="s">
        <v>45</v>
      </c>
      <c r="B6" s="128"/>
      <c r="C6" s="70">
        <v>2006</v>
      </c>
      <c r="D6" s="70">
        <v>2009</v>
      </c>
      <c r="E6" s="10">
        <v>2011</v>
      </c>
      <c r="F6" s="10">
        <v>2013</v>
      </c>
      <c r="G6" s="10">
        <v>2015</v>
      </c>
      <c r="H6" s="10">
        <v>2017</v>
      </c>
      <c r="I6" s="10">
        <v>2020</v>
      </c>
      <c r="J6" s="10">
        <v>2022</v>
      </c>
    </row>
    <row r="7" spans="1:14" x14ac:dyDescent="0.25">
      <c r="A7" s="124" t="s">
        <v>144</v>
      </c>
      <c r="B7" s="11" t="s">
        <v>141</v>
      </c>
      <c r="C7" s="12">
        <v>12.458564971261097</v>
      </c>
      <c r="D7" s="12">
        <v>9.6911441818021604</v>
      </c>
      <c r="E7" s="12">
        <v>7.8971015022859632</v>
      </c>
      <c r="F7" s="12">
        <v>4.3525104701375144</v>
      </c>
      <c r="G7" s="12">
        <v>3.3675755249992854</v>
      </c>
      <c r="H7" s="12">
        <v>2.2229341121932222</v>
      </c>
      <c r="I7" s="12">
        <v>4.0305944114314691</v>
      </c>
      <c r="J7" s="12">
        <v>1.8317472857999264</v>
      </c>
      <c r="M7" s="32"/>
      <c r="N7" s="32"/>
    </row>
    <row r="8" spans="1:14" x14ac:dyDescent="0.25">
      <c r="A8" s="125"/>
      <c r="B8" s="11" t="s">
        <v>142</v>
      </c>
      <c r="C8" s="12">
        <v>6.5693937157384097</v>
      </c>
      <c r="D8" s="12">
        <v>9.0188651825208677</v>
      </c>
      <c r="E8" s="12">
        <v>8.4575968048103416</v>
      </c>
      <c r="F8" s="12">
        <v>3.2770388958594729</v>
      </c>
      <c r="G8" s="12">
        <v>3.5173742181460064</v>
      </c>
      <c r="H8" s="12">
        <v>4.2342686228286617</v>
      </c>
      <c r="I8" s="12">
        <v>7.5963577116285794</v>
      </c>
      <c r="J8" s="12">
        <v>3.8284022028385571</v>
      </c>
      <c r="M8" s="32"/>
      <c r="N8" s="32"/>
    </row>
    <row r="9" spans="1:14" x14ac:dyDescent="0.25">
      <c r="A9" s="125"/>
      <c r="B9" s="11" t="s">
        <v>139</v>
      </c>
      <c r="C9" s="12">
        <v>16.485721775760918</v>
      </c>
      <c r="D9" s="12">
        <v>7.2983919762533542</v>
      </c>
      <c r="E9" s="12">
        <v>6.7885042848055575</v>
      </c>
      <c r="F9" s="12">
        <v>4.7917823192484628</v>
      </c>
      <c r="G9" s="12">
        <v>3.9568066546685152</v>
      </c>
      <c r="H9" s="12">
        <v>1.7860317261139169</v>
      </c>
      <c r="I9" s="12">
        <v>4.4379454642219835</v>
      </c>
      <c r="J9" s="12">
        <v>1.4191746482904275</v>
      </c>
      <c r="M9" s="32"/>
      <c r="N9" s="32"/>
    </row>
    <row r="10" spans="1:14" x14ac:dyDescent="0.25">
      <c r="A10" s="126"/>
      <c r="B10" s="11" t="s">
        <v>95</v>
      </c>
      <c r="C10" s="12">
        <f>'10'!B7</f>
        <v>12.428764084844367</v>
      </c>
      <c r="D10" s="12">
        <f>'10'!C7</f>
        <v>9.6625454956991188</v>
      </c>
      <c r="E10" s="12">
        <f>'10'!D7</f>
        <v>7.896993952640476</v>
      </c>
      <c r="F10" s="12">
        <f>'10'!E7</f>
        <v>4.3340279540495148</v>
      </c>
      <c r="G10" s="12">
        <f>'10'!F7</f>
        <v>3.3757671674917846</v>
      </c>
      <c r="H10" s="12">
        <f>'10'!G7</f>
        <v>2.3170760065998537</v>
      </c>
      <c r="I10" s="12">
        <f>'10'!H7</f>
        <v>4.2810571539230873</v>
      </c>
      <c r="J10" s="12">
        <f>'10'!I7</f>
        <v>2.0015849253483249</v>
      </c>
      <c r="M10" s="32"/>
      <c r="N10" s="32"/>
    </row>
    <row r="11" spans="1:14" x14ac:dyDescent="0.25">
      <c r="A11" s="124" t="s">
        <v>145</v>
      </c>
      <c r="B11" s="11" t="s">
        <v>141</v>
      </c>
      <c r="C11" s="12">
        <v>3.5548775064776978</v>
      </c>
      <c r="D11" s="12">
        <v>2.8684742221012178</v>
      </c>
      <c r="E11" s="12">
        <v>2.0765538036442264</v>
      </c>
      <c r="F11" s="12">
        <v>1.175265747335809</v>
      </c>
      <c r="G11" s="12">
        <v>0.90232097852085513</v>
      </c>
      <c r="H11" s="12">
        <v>0.62230959083871396</v>
      </c>
      <c r="I11" s="12">
        <v>1.4779292028214226</v>
      </c>
      <c r="J11" s="12">
        <v>0.64092889369397721</v>
      </c>
      <c r="M11" s="32"/>
      <c r="N11" s="32"/>
    </row>
    <row r="12" spans="1:14" x14ac:dyDescent="0.25">
      <c r="A12" s="125"/>
      <c r="B12" s="11" t="s">
        <v>142</v>
      </c>
      <c r="C12" s="12">
        <v>2.4093026219372864</v>
      </c>
      <c r="D12" s="12">
        <v>3.9129876067289286</v>
      </c>
      <c r="E12" s="12">
        <v>2.2247943775506833</v>
      </c>
      <c r="F12" s="12">
        <v>0.9809679447890024</v>
      </c>
      <c r="G12" s="12">
        <v>1.1940103726541851</v>
      </c>
      <c r="H12" s="12">
        <v>1.6946197371247897</v>
      </c>
      <c r="I12" s="12">
        <v>3.8367924534700775</v>
      </c>
      <c r="J12" s="12">
        <v>1.5968744068235126</v>
      </c>
      <c r="M12" s="32"/>
      <c r="N12" s="32"/>
    </row>
    <row r="13" spans="1:14" x14ac:dyDescent="0.25">
      <c r="A13" s="125"/>
      <c r="B13" s="11" t="s">
        <v>139</v>
      </c>
      <c r="C13" s="12">
        <v>4.6647996978741446</v>
      </c>
      <c r="D13" s="12">
        <v>2.385510138216286</v>
      </c>
      <c r="E13" s="12">
        <v>2.0703470313878878</v>
      </c>
      <c r="F13" s="12">
        <v>1.4418936935030346</v>
      </c>
      <c r="G13" s="12">
        <v>0.7703259604397984</v>
      </c>
      <c r="H13" s="12">
        <v>0.67776717203741266</v>
      </c>
      <c r="I13" s="12">
        <v>1.8778814046988752</v>
      </c>
      <c r="J13" s="12">
        <v>0.61406128065743493</v>
      </c>
      <c r="M13" s="32"/>
      <c r="N13" s="32"/>
    </row>
    <row r="14" spans="1:14" x14ac:dyDescent="0.25">
      <c r="A14" s="126"/>
      <c r="B14" s="11" t="s">
        <v>95</v>
      </c>
      <c r="C14" s="12">
        <f>'10'!B8</f>
        <v>3.5512862397364744</v>
      </c>
      <c r="D14" s="12">
        <f>'10'!C8</f>
        <v>2.8780517958347325</v>
      </c>
      <c r="E14" s="12">
        <f>'10'!D8</f>
        <v>2.0788452184680879</v>
      </c>
      <c r="F14" s="12">
        <f>'10'!E8</f>
        <v>1.174390047908956</v>
      </c>
      <c r="G14" s="12">
        <f>'10'!F8</f>
        <v>0.91003054176314824</v>
      </c>
      <c r="H14" s="12">
        <f>'10'!G8</f>
        <v>0.67547574255170884</v>
      </c>
      <c r="I14" s="12">
        <f>'10'!H8</f>
        <v>1.6461786156716425</v>
      </c>
      <c r="J14" s="12">
        <f>'10'!I8</f>
        <v>0.72398369146709762</v>
      </c>
      <c r="M14" s="32"/>
      <c r="N14" s="32"/>
    </row>
    <row r="15" spans="1:14" x14ac:dyDescent="0.25">
      <c r="A15" s="124" t="s">
        <v>146</v>
      </c>
      <c r="B15" s="11" t="s">
        <v>141</v>
      </c>
      <c r="C15" s="12">
        <v>1.602100851981588</v>
      </c>
      <c r="D15" s="12">
        <v>1.3968329607479921</v>
      </c>
      <c r="E15" s="12">
        <v>0.90279994534321584</v>
      </c>
      <c r="F15" s="12">
        <v>0.53149718942184132</v>
      </c>
      <c r="G15" s="12">
        <v>0.41911189235208812</v>
      </c>
      <c r="H15" s="12">
        <v>0.31288421234847635</v>
      </c>
      <c r="I15" s="12">
        <v>0.90785869778538708</v>
      </c>
      <c r="J15" s="12">
        <v>0.38423786838517654</v>
      </c>
      <c r="M15" s="32"/>
      <c r="N15" s="32"/>
    </row>
    <row r="16" spans="1:14" x14ac:dyDescent="0.25">
      <c r="A16" s="125"/>
      <c r="B16" s="11" t="s">
        <v>142</v>
      </c>
      <c r="C16" s="12">
        <v>1.4398004387036349</v>
      </c>
      <c r="D16" s="12">
        <v>2.6139097540175213</v>
      </c>
      <c r="E16" s="12">
        <v>1.1518477754759981</v>
      </c>
      <c r="F16" s="12">
        <v>0.50405528047006143</v>
      </c>
      <c r="G16" s="12">
        <v>0.7038016404242825</v>
      </c>
      <c r="H16" s="12">
        <v>1.2211700001029917</v>
      </c>
      <c r="I16" s="12">
        <v>2.9899261097064556</v>
      </c>
      <c r="J16" s="12">
        <v>1.1100404465674916</v>
      </c>
    </row>
    <row r="17" spans="1:14" x14ac:dyDescent="0.25">
      <c r="A17" s="125"/>
      <c r="B17" s="11" t="s">
        <v>139</v>
      </c>
      <c r="C17" s="12">
        <v>1.9281718909533587</v>
      </c>
      <c r="D17" s="12">
        <v>1.2221045542186324</v>
      </c>
      <c r="E17" s="12">
        <v>1.0439932509687417</v>
      </c>
      <c r="F17" s="12">
        <v>0.81943892075961011</v>
      </c>
      <c r="G17" s="12">
        <v>0.33418687621172877</v>
      </c>
      <c r="H17" s="12">
        <v>0.35702417278582954</v>
      </c>
      <c r="I17" s="12">
        <v>1.2753258159448115</v>
      </c>
      <c r="J17" s="12">
        <v>0.44741096216471649</v>
      </c>
    </row>
    <row r="18" spans="1:14" x14ac:dyDescent="0.25">
      <c r="A18" s="126"/>
      <c r="B18" s="11" t="s">
        <v>95</v>
      </c>
      <c r="C18" s="12">
        <f>'10'!B9</f>
        <v>1.602732353694982</v>
      </c>
      <c r="D18" s="12">
        <f>'10'!C9</f>
        <v>1.411212648745074</v>
      </c>
      <c r="E18" s="12">
        <f>'10'!D9</f>
        <v>0.90787516529209666</v>
      </c>
      <c r="F18" s="12">
        <f>'10'!E9</f>
        <v>0.5346658596982522</v>
      </c>
      <c r="G18" s="12">
        <f>'10'!F9</f>
        <v>0.42691925955152088</v>
      </c>
      <c r="H18" s="12">
        <f>'10'!G9</f>
        <v>0.35788862966222551</v>
      </c>
      <c r="I18" s="12">
        <f>'10'!H9</f>
        <v>1.0566487403597407</v>
      </c>
      <c r="J18" s="12">
        <f>'10'!I9</f>
        <v>0.44814988481722123</v>
      </c>
    </row>
    <row r="19" spans="1:14" x14ac:dyDescent="0.25">
      <c r="A19" s="14"/>
      <c r="B19" s="1"/>
      <c r="C19" s="15"/>
      <c r="D19" s="15"/>
      <c r="E19" s="15"/>
      <c r="F19" s="15"/>
      <c r="G19" s="15"/>
      <c r="H19" s="15"/>
      <c r="I19" s="16"/>
    </row>
    <row r="20" spans="1:14" x14ac:dyDescent="0.25">
      <c r="A20" s="119" t="s">
        <v>96</v>
      </c>
      <c r="B20" s="119"/>
      <c r="C20" s="119"/>
      <c r="D20" s="119"/>
      <c r="E20" s="119"/>
      <c r="F20" s="119"/>
      <c r="G20" s="119"/>
      <c r="H20" s="119"/>
      <c r="I20" s="119"/>
      <c r="J20" s="119"/>
    </row>
    <row r="21" spans="1:14" x14ac:dyDescent="0.25">
      <c r="A21" s="128" t="s">
        <v>45</v>
      </c>
      <c r="B21" s="128"/>
      <c r="C21" s="10">
        <v>2006</v>
      </c>
      <c r="D21" s="10">
        <v>2009</v>
      </c>
      <c r="E21" s="10">
        <v>2011</v>
      </c>
      <c r="F21" s="10">
        <v>2013</v>
      </c>
      <c r="G21" s="10">
        <v>2015</v>
      </c>
      <c r="H21" s="10">
        <v>2017</v>
      </c>
      <c r="I21" s="10">
        <v>2020</v>
      </c>
      <c r="J21" s="10">
        <v>2022</v>
      </c>
    </row>
    <row r="22" spans="1:14" x14ac:dyDescent="0.25">
      <c r="A22" s="124" t="s">
        <v>144</v>
      </c>
      <c r="B22" s="11" t="s">
        <v>141</v>
      </c>
      <c r="C22" s="12">
        <v>0.26192241383192788</v>
      </c>
      <c r="D22" s="12">
        <v>0.23672008393792598</v>
      </c>
      <c r="E22" s="12">
        <v>0.26629296565737109</v>
      </c>
      <c r="F22" s="12">
        <v>0.14387980298470321</v>
      </c>
      <c r="G22" s="12">
        <v>0.10754107935377034</v>
      </c>
      <c r="H22" s="12">
        <v>8.5763376513815562E-2</v>
      </c>
      <c r="I22" s="12">
        <v>0.12408594390885795</v>
      </c>
      <c r="J22" s="12">
        <v>6.9741915545858332E-2</v>
      </c>
      <c r="K22" s="32"/>
      <c r="L22" s="32"/>
    </row>
    <row r="23" spans="1:14" x14ac:dyDescent="0.25">
      <c r="A23" s="125"/>
      <c r="B23" s="11" t="s">
        <v>142</v>
      </c>
      <c r="C23" s="12">
        <v>1.0136669474128543</v>
      </c>
      <c r="D23" s="12">
        <v>2.0938725185737357</v>
      </c>
      <c r="E23" s="12">
        <v>1.7957993020819252</v>
      </c>
      <c r="F23" s="12">
        <v>0.75547386170448039</v>
      </c>
      <c r="G23" s="12">
        <v>0.63324335001197019</v>
      </c>
      <c r="H23" s="12">
        <v>0.57245592376764343</v>
      </c>
      <c r="I23" s="12">
        <v>0.67714348765429588</v>
      </c>
      <c r="J23" s="12">
        <v>0.39450324160919337</v>
      </c>
      <c r="K23" s="32"/>
      <c r="L23" s="32"/>
    </row>
    <row r="24" spans="1:14" x14ac:dyDescent="0.25">
      <c r="A24" s="125"/>
      <c r="B24" s="11" t="s">
        <v>139</v>
      </c>
      <c r="C24" s="12">
        <v>2.2784757741509654</v>
      </c>
      <c r="D24" s="12">
        <v>1.241740821361184</v>
      </c>
      <c r="E24" s="12">
        <v>1.3545887452536658</v>
      </c>
      <c r="F24" s="12">
        <v>0.81541633210712694</v>
      </c>
      <c r="G24" s="12">
        <v>1.3072249798709066</v>
      </c>
      <c r="H24" s="12">
        <v>0.46670472868330043</v>
      </c>
      <c r="I24" s="12">
        <v>0.61771402800607222</v>
      </c>
      <c r="J24" s="12">
        <v>0.36332862083856809</v>
      </c>
      <c r="K24" s="32"/>
      <c r="L24" s="32"/>
      <c r="M24" s="32"/>
      <c r="N24" s="32"/>
    </row>
    <row r="25" spans="1:14" x14ac:dyDescent="0.25">
      <c r="A25" s="126"/>
      <c r="B25" s="11" t="s">
        <v>95</v>
      </c>
      <c r="C25" s="12">
        <f>'10'!B13</f>
        <v>0.2611811230241497</v>
      </c>
      <c r="D25" s="12">
        <f>'10'!C13</f>
        <v>0.23932477696558171</v>
      </c>
      <c r="E25" s="12">
        <f>'10'!D13</f>
        <v>0.2654087481881523</v>
      </c>
      <c r="F25" s="12">
        <f>'10'!E13</f>
        <v>0.1420140200236632</v>
      </c>
      <c r="G25" s="12">
        <f>'10'!F13</f>
        <v>0.1058383530044669</v>
      </c>
      <c r="H25" s="12">
        <f>'10'!G13</f>
        <v>8.8364874528992957E-2</v>
      </c>
      <c r="I25" s="12">
        <f>'10'!H13</f>
        <v>0.12793768701831548</v>
      </c>
      <c r="J25" s="12">
        <f>'10'!I13</f>
        <v>7.6019821618767067E-2</v>
      </c>
      <c r="K25" s="32"/>
      <c r="L25" s="32"/>
    </row>
    <row r="26" spans="1:14" x14ac:dyDescent="0.25">
      <c r="A26" s="124" t="s">
        <v>145</v>
      </c>
      <c r="B26" s="11" t="s">
        <v>141</v>
      </c>
      <c r="C26" s="12">
        <v>8.8632437510803602E-2</v>
      </c>
      <c r="D26" s="12">
        <v>8.5472539793239044E-2</v>
      </c>
      <c r="E26" s="12">
        <v>9.2642287995880146E-2</v>
      </c>
      <c r="F26" s="12">
        <v>4.6160794782593349E-2</v>
      </c>
      <c r="G26" s="12">
        <v>3.843512354360884E-2</v>
      </c>
      <c r="H26" s="12">
        <v>3.0810787148734003E-2</v>
      </c>
      <c r="I26" s="12">
        <v>5.3227478351084691E-2</v>
      </c>
      <c r="J26" s="12">
        <v>3.2670534270598434E-2</v>
      </c>
      <c r="K26" s="32"/>
      <c r="L26" s="32"/>
    </row>
    <row r="27" spans="1:14" x14ac:dyDescent="0.25">
      <c r="A27" s="125"/>
      <c r="B27" s="11" t="s">
        <v>142</v>
      </c>
      <c r="C27" s="12">
        <v>0.54850538100418822</v>
      </c>
      <c r="D27" s="12">
        <v>1.4470066536478132</v>
      </c>
      <c r="E27" s="12">
        <v>0.52712802161257521</v>
      </c>
      <c r="F27" s="12">
        <v>0.25328607218908444</v>
      </c>
      <c r="G27" s="12">
        <v>0.30461810078263879</v>
      </c>
      <c r="H27" s="12">
        <v>0.28553997455378577</v>
      </c>
      <c r="I27" s="12">
        <v>0.39371478056704223</v>
      </c>
      <c r="J27" s="12">
        <v>0.19116166607719004</v>
      </c>
      <c r="K27" s="32"/>
      <c r="L27" s="32"/>
    </row>
    <row r="28" spans="1:14" x14ac:dyDescent="0.25">
      <c r="A28" s="125"/>
      <c r="B28" s="11" t="s">
        <v>139</v>
      </c>
      <c r="C28" s="12">
        <v>0.71952397815832514</v>
      </c>
      <c r="D28" s="12">
        <v>0.46134682158373685</v>
      </c>
      <c r="E28" s="12">
        <v>0.46975049932318769</v>
      </c>
      <c r="F28" s="12">
        <v>0.27253398843311749</v>
      </c>
      <c r="G28" s="12">
        <v>0.22909822207355857</v>
      </c>
      <c r="H28" s="12">
        <v>0.1931055348271262</v>
      </c>
      <c r="I28" s="12">
        <v>0.31900589137896379</v>
      </c>
      <c r="J28" s="12">
        <v>0.24269932949314232</v>
      </c>
      <c r="K28" s="32"/>
      <c r="L28" s="32"/>
      <c r="M28" s="32"/>
      <c r="N28" s="32"/>
    </row>
    <row r="29" spans="1:14" x14ac:dyDescent="0.25">
      <c r="A29" s="126"/>
      <c r="B29" s="11" t="s">
        <v>95</v>
      </c>
      <c r="C29" s="12">
        <f>'10'!B14</f>
        <v>8.8611705243444416E-2</v>
      </c>
      <c r="D29" s="12">
        <f>'10'!C14</f>
        <v>8.8913396300282735E-2</v>
      </c>
      <c r="E29" s="12">
        <f>'10'!D14</f>
        <v>9.1940877894649428E-2</v>
      </c>
      <c r="F29" s="12">
        <f>'10'!E14</f>
        <v>4.5240610585634729E-2</v>
      </c>
      <c r="G29" s="12">
        <f>'10'!F14</f>
        <v>3.8180725964255625E-2</v>
      </c>
      <c r="H29" s="12">
        <f>'10'!G14</f>
        <v>3.3845824460722977E-2</v>
      </c>
      <c r="I29" s="12">
        <f>'10'!H14</f>
        <v>5.8269493615928827E-2</v>
      </c>
      <c r="J29" s="12">
        <f>'10'!I14</f>
        <v>3.6009472810714906E-2</v>
      </c>
      <c r="K29" s="32"/>
      <c r="L29" s="32"/>
    </row>
    <row r="30" spans="1:14" x14ac:dyDescent="0.25">
      <c r="A30" s="124" t="s">
        <v>146</v>
      </c>
      <c r="B30" s="11" t="s">
        <v>141</v>
      </c>
      <c r="C30" s="12">
        <v>5.132931449966259E-2</v>
      </c>
      <c r="D30" s="12">
        <v>5.3184408392689536E-2</v>
      </c>
      <c r="E30" s="12">
        <v>4.8060340829780612E-2</v>
      </c>
      <c r="F30" s="12">
        <v>2.6695007958294187E-2</v>
      </c>
      <c r="G30" s="12">
        <v>2.286602684364037E-2</v>
      </c>
      <c r="H30" s="12">
        <v>2.0271369738893767E-2</v>
      </c>
      <c r="I30" s="12">
        <v>3.9211424147406505E-2</v>
      </c>
      <c r="J30" s="12">
        <v>2.5385940752072608E-2</v>
      </c>
      <c r="K30" s="32"/>
    </row>
    <row r="31" spans="1:14" x14ac:dyDescent="0.25">
      <c r="A31" s="125"/>
      <c r="B31" s="11" t="s">
        <v>142</v>
      </c>
      <c r="C31" s="12">
        <v>0.42516900468738666</v>
      </c>
      <c r="D31" s="12">
        <v>1.2900792676841846</v>
      </c>
      <c r="E31" s="12">
        <v>0.38804598173711025</v>
      </c>
      <c r="F31" s="12">
        <v>0.15170653987955315</v>
      </c>
      <c r="G31" s="12">
        <v>0.24446006862242903</v>
      </c>
      <c r="H31" s="12">
        <v>0.24960651131560063</v>
      </c>
      <c r="I31" s="12">
        <v>0.34714316012852575</v>
      </c>
      <c r="J31" s="12">
        <v>0.14867792567935165</v>
      </c>
    </row>
    <row r="32" spans="1:14" x14ac:dyDescent="0.25">
      <c r="A32" s="125"/>
      <c r="B32" s="11" t="s">
        <v>139</v>
      </c>
      <c r="C32" s="12">
        <v>0.33349177287893284</v>
      </c>
      <c r="D32" s="12">
        <v>0.27458266242177404</v>
      </c>
      <c r="E32" s="12">
        <v>0.27047067099009769</v>
      </c>
      <c r="F32" s="12">
        <v>0.22367501637494547</v>
      </c>
      <c r="G32" s="12">
        <v>0.11510800124116514</v>
      </c>
      <c r="H32" s="12">
        <v>0.11358542745680267</v>
      </c>
      <c r="I32" s="12">
        <v>0.25193608624572439</v>
      </c>
      <c r="J32" s="12">
        <v>0.22904777102562404</v>
      </c>
      <c r="M32" s="32"/>
      <c r="N32" s="32"/>
    </row>
    <row r="33" spans="1:10" x14ac:dyDescent="0.25">
      <c r="A33" s="126"/>
      <c r="B33" s="11" t="s">
        <v>95</v>
      </c>
      <c r="C33" s="12">
        <f>'10'!B15</f>
        <v>5.1444581045093168E-2</v>
      </c>
      <c r="D33" s="12">
        <f>'10'!C15</f>
        <v>5.5960682137891016E-2</v>
      </c>
      <c r="E33" s="12">
        <f>'10'!D15</f>
        <v>4.8005616098779812E-2</v>
      </c>
      <c r="F33" s="12">
        <f>'10'!E15</f>
        <v>2.6144395577513156E-2</v>
      </c>
      <c r="G33" s="12">
        <f>'10'!F15</f>
        <v>2.3502579070085797E-2</v>
      </c>
      <c r="H33" s="12">
        <f>'10'!G15</f>
        <v>2.3967293928584633E-2</v>
      </c>
      <c r="I33" s="12">
        <f>'10'!H15</f>
        <v>4.4312548571350183E-2</v>
      </c>
      <c r="J33" s="12">
        <f>'10'!I15</f>
        <v>2.8167552009727901E-2</v>
      </c>
    </row>
    <row r="34" spans="1:10" x14ac:dyDescent="0.25">
      <c r="A34" s="14"/>
      <c r="B34" s="1"/>
      <c r="C34" s="15"/>
      <c r="D34" s="15"/>
      <c r="E34" s="15"/>
      <c r="F34" s="15"/>
      <c r="G34" s="15"/>
      <c r="H34" s="15"/>
      <c r="I34" s="16"/>
    </row>
    <row r="35" spans="1:10" x14ac:dyDescent="0.25">
      <c r="A35" s="110" t="s">
        <v>101</v>
      </c>
      <c r="B35" s="110"/>
      <c r="C35" s="110"/>
      <c r="D35" s="110"/>
      <c r="E35" s="110"/>
      <c r="F35" s="110"/>
      <c r="G35" s="110"/>
      <c r="H35" s="110"/>
      <c r="I35" s="110"/>
      <c r="J35" s="110"/>
    </row>
    <row r="36" spans="1:10" x14ac:dyDescent="0.25">
      <c r="A36" s="116" t="s">
        <v>82</v>
      </c>
      <c r="B36" s="116"/>
      <c r="C36" s="116"/>
      <c r="D36" s="116"/>
      <c r="E36" s="116"/>
      <c r="F36" s="116"/>
      <c r="G36" s="116"/>
      <c r="H36" s="116"/>
      <c r="I36" s="116"/>
    </row>
    <row r="37" spans="1:10" x14ac:dyDescent="0.25">
      <c r="A37" s="116" t="s">
        <v>83</v>
      </c>
      <c r="B37" s="116"/>
      <c r="C37" s="116"/>
      <c r="D37" s="116"/>
      <c r="E37" s="116"/>
      <c r="F37" s="116"/>
      <c r="G37" s="116"/>
      <c r="H37" s="116"/>
      <c r="I37" s="116"/>
    </row>
    <row r="38" spans="1:10" x14ac:dyDescent="0.25">
      <c r="A38" s="116" t="s">
        <v>84</v>
      </c>
      <c r="B38" s="116"/>
      <c r="C38" s="116"/>
      <c r="D38" s="116"/>
      <c r="E38" s="116"/>
      <c r="F38" s="116"/>
      <c r="G38" s="116"/>
      <c r="H38" s="116"/>
      <c r="I38" s="116"/>
    </row>
    <row r="39" spans="1:10" x14ac:dyDescent="0.25">
      <c r="A39" s="116" t="s">
        <v>85</v>
      </c>
      <c r="B39" s="116"/>
      <c r="C39" s="116"/>
      <c r="D39" s="116"/>
      <c r="E39" s="116"/>
      <c r="F39" s="116"/>
      <c r="G39" s="116"/>
      <c r="H39" s="116"/>
      <c r="I39" s="116"/>
    </row>
    <row r="40" spans="1:10" x14ac:dyDescent="0.25">
      <c r="A40" s="117" t="s">
        <v>86</v>
      </c>
      <c r="B40" s="117"/>
      <c r="C40" s="117"/>
      <c r="D40" s="117"/>
      <c r="E40" s="117"/>
      <c r="F40" s="117"/>
      <c r="G40" s="117"/>
      <c r="H40" s="117"/>
      <c r="I40" s="117"/>
    </row>
    <row r="41" spans="1:10" x14ac:dyDescent="0.25">
      <c r="A41" s="111" t="s">
        <v>87</v>
      </c>
      <c r="B41" s="111"/>
      <c r="C41" s="111"/>
      <c r="D41" s="111"/>
      <c r="E41" s="111"/>
      <c r="F41" s="111"/>
      <c r="G41" s="111"/>
      <c r="H41" s="111"/>
      <c r="I41" s="111"/>
    </row>
    <row r="42" spans="1:10" x14ac:dyDescent="0.25">
      <c r="A42" s="110" t="s">
        <v>103</v>
      </c>
      <c r="B42" s="110"/>
      <c r="C42" s="110"/>
      <c r="D42" s="110"/>
      <c r="E42" s="110"/>
      <c r="F42" s="110"/>
      <c r="G42" s="110"/>
      <c r="H42" s="110"/>
      <c r="I42" s="110"/>
    </row>
  </sheetData>
  <mergeCells count="20">
    <mergeCell ref="A30:A33"/>
    <mergeCell ref="A42:I42"/>
    <mergeCell ref="A35:J35"/>
    <mergeCell ref="A36:I36"/>
    <mergeCell ref="A37:I37"/>
    <mergeCell ref="A38:I38"/>
    <mergeCell ref="A39:I39"/>
    <mergeCell ref="A40:I40"/>
    <mergeCell ref="A41:I41"/>
    <mergeCell ref="A15:A18"/>
    <mergeCell ref="A20:J20"/>
    <mergeCell ref="A21:B21"/>
    <mergeCell ref="A22:A25"/>
    <mergeCell ref="A26:A29"/>
    <mergeCell ref="A11:A14"/>
    <mergeCell ref="A2:J2"/>
    <mergeCell ref="A3:J3"/>
    <mergeCell ref="A5:J5"/>
    <mergeCell ref="A6:B6"/>
    <mergeCell ref="A7:A10"/>
  </mergeCells>
  <hyperlinks>
    <hyperlink ref="A1" location="Índice!A1" display="Índice!A1" xr:uid="{19604665-C4A3-4A64-A74A-0D5C1C9D106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7CF3-773D-4E53-A50B-2A53DC9754BE}">
  <dimension ref="A1:J85"/>
  <sheetViews>
    <sheetView topLeftCell="A39" workbookViewId="0">
      <selection activeCell="C61" sqref="C61:J75"/>
    </sheetView>
  </sheetViews>
  <sheetFormatPr baseColWidth="10" defaultColWidth="11.42578125" defaultRowHeight="15" x14ac:dyDescent="0.25"/>
  <sheetData>
    <row r="1" spans="1:10" x14ac:dyDescent="0.25">
      <c r="A1" s="17" t="s">
        <v>80</v>
      </c>
    </row>
    <row r="2" spans="1:10" x14ac:dyDescent="0.25">
      <c r="A2" s="109" t="s">
        <v>160</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106</v>
      </c>
      <c r="C7" s="12">
        <v>73.356494877571649</v>
      </c>
      <c r="D7" s="12">
        <v>75.271707402655124</v>
      </c>
      <c r="E7" s="12">
        <v>77.697758567965039</v>
      </c>
      <c r="F7" s="12">
        <v>73.717963788730145</v>
      </c>
      <c r="G7" s="12">
        <v>75.857711640624615</v>
      </c>
      <c r="H7" s="12">
        <v>77.778579827921433</v>
      </c>
      <c r="I7" s="12">
        <v>84.888069295504479</v>
      </c>
      <c r="J7" s="12">
        <v>82.835355425444163</v>
      </c>
    </row>
    <row r="8" spans="1:10" x14ac:dyDescent="0.25">
      <c r="A8" s="125"/>
      <c r="B8" s="11" t="s">
        <v>107</v>
      </c>
      <c r="C8" s="12">
        <v>26.643505122428344</v>
      </c>
      <c r="D8" s="12">
        <v>24.728292597344883</v>
      </c>
      <c r="E8" s="12">
        <v>22.302241432034965</v>
      </c>
      <c r="F8" s="12">
        <v>26.282036211269848</v>
      </c>
      <c r="G8" s="12">
        <v>24.142288359375385</v>
      </c>
      <c r="H8" s="12">
        <v>22.221420172078567</v>
      </c>
      <c r="I8" s="12">
        <v>15.111930704495524</v>
      </c>
      <c r="J8" s="12">
        <v>17.164644574555844</v>
      </c>
    </row>
    <row r="9" spans="1:10" x14ac:dyDescent="0.25">
      <c r="A9" s="126"/>
      <c r="B9" s="11" t="s">
        <v>95</v>
      </c>
      <c r="C9" s="12">
        <v>100</v>
      </c>
      <c r="D9" s="12">
        <v>100</v>
      </c>
      <c r="E9" s="12">
        <v>100</v>
      </c>
      <c r="F9" s="12">
        <v>100</v>
      </c>
      <c r="G9" s="12">
        <v>100</v>
      </c>
      <c r="H9" s="12">
        <v>100</v>
      </c>
      <c r="I9" s="12">
        <v>100</v>
      </c>
      <c r="J9" s="12">
        <v>100</v>
      </c>
    </row>
    <row r="10" spans="1:10" x14ac:dyDescent="0.25">
      <c r="A10" s="124" t="s">
        <v>92</v>
      </c>
      <c r="B10" s="11" t="s">
        <v>106</v>
      </c>
      <c r="C10" s="12">
        <v>79.845294466897798</v>
      </c>
      <c r="D10" s="12">
        <v>80.216079571069997</v>
      </c>
      <c r="E10" s="12">
        <v>79.366192716669815</v>
      </c>
      <c r="F10" s="12">
        <v>77.027432324273221</v>
      </c>
      <c r="G10" s="12">
        <v>77.569455008679654</v>
      </c>
      <c r="H10" s="12">
        <v>77.030995249031392</v>
      </c>
      <c r="I10" s="12">
        <v>85.540023922695468</v>
      </c>
      <c r="J10" s="12">
        <v>82.580606922712178</v>
      </c>
    </row>
    <row r="11" spans="1:10" x14ac:dyDescent="0.25">
      <c r="A11" s="125"/>
      <c r="B11" s="11" t="s">
        <v>107</v>
      </c>
      <c r="C11" s="12">
        <v>20.154705533102202</v>
      </c>
      <c r="D11" s="12">
        <v>19.783920428929999</v>
      </c>
      <c r="E11" s="12">
        <v>20.633807283330192</v>
      </c>
      <c r="F11" s="12">
        <v>22.972567675726772</v>
      </c>
      <c r="G11" s="12">
        <v>22.430544991320346</v>
      </c>
      <c r="H11" s="12">
        <v>22.969004750968601</v>
      </c>
      <c r="I11" s="12">
        <v>14.459976077304528</v>
      </c>
      <c r="J11" s="12">
        <v>17.419393077287815</v>
      </c>
    </row>
    <row r="12" spans="1:10" x14ac:dyDescent="0.25">
      <c r="A12" s="126"/>
      <c r="B12" s="11" t="s">
        <v>95</v>
      </c>
      <c r="C12" s="12">
        <v>100</v>
      </c>
      <c r="D12" s="12">
        <v>100</v>
      </c>
      <c r="E12" s="12">
        <v>100</v>
      </c>
      <c r="F12" s="12">
        <v>100</v>
      </c>
      <c r="G12" s="12">
        <v>100</v>
      </c>
      <c r="H12" s="12">
        <v>100</v>
      </c>
      <c r="I12" s="12">
        <v>100</v>
      </c>
      <c r="J12" s="12">
        <v>100</v>
      </c>
    </row>
    <row r="13" spans="1:10" x14ac:dyDescent="0.25">
      <c r="A13" s="124" t="s">
        <v>93</v>
      </c>
      <c r="B13" s="11" t="s">
        <v>106</v>
      </c>
      <c r="C13" s="12">
        <v>77.04008935316439</v>
      </c>
      <c r="D13" s="12">
        <v>78.290298087598416</v>
      </c>
      <c r="E13" s="12">
        <v>78.760219902271572</v>
      </c>
      <c r="F13" s="12">
        <v>75.995788391938504</v>
      </c>
      <c r="G13" s="12">
        <v>77.052555320410548</v>
      </c>
      <c r="H13" s="12">
        <v>77.235452388912776</v>
      </c>
      <c r="I13" s="12">
        <v>85.278059422497506</v>
      </c>
      <c r="J13" s="12">
        <v>82.659015469599566</v>
      </c>
    </row>
    <row r="14" spans="1:10" x14ac:dyDescent="0.25">
      <c r="A14" s="125"/>
      <c r="B14" s="11" t="s">
        <v>107</v>
      </c>
      <c r="C14" s="12">
        <v>22.95991064683561</v>
      </c>
      <c r="D14" s="12">
        <v>21.709701912401574</v>
      </c>
      <c r="E14" s="12">
        <v>21.239780097728438</v>
      </c>
      <c r="F14" s="12">
        <v>24.0042116080615</v>
      </c>
      <c r="G14" s="12">
        <v>22.947444679589442</v>
      </c>
      <c r="H14" s="12">
        <v>22.764547611087231</v>
      </c>
      <c r="I14" s="12">
        <v>14.721940577502487</v>
      </c>
      <c r="J14" s="12">
        <v>17.340984530400426</v>
      </c>
    </row>
    <row r="15" spans="1:10" x14ac:dyDescent="0.25">
      <c r="A15" s="126"/>
      <c r="B15" s="11" t="s">
        <v>95</v>
      </c>
      <c r="C15" s="12">
        <v>100</v>
      </c>
      <c r="D15" s="12">
        <v>100</v>
      </c>
      <c r="E15" s="12">
        <v>100</v>
      </c>
      <c r="F15" s="12">
        <v>100</v>
      </c>
      <c r="G15" s="12">
        <v>100</v>
      </c>
      <c r="H15" s="12">
        <v>100</v>
      </c>
      <c r="I15" s="12">
        <v>100</v>
      </c>
      <c r="J15" s="12">
        <v>100</v>
      </c>
    </row>
    <row r="16" spans="1:10" x14ac:dyDescent="0.25">
      <c r="A16" s="124" t="s">
        <v>94</v>
      </c>
      <c r="B16" s="11" t="s">
        <v>106</v>
      </c>
      <c r="C16" s="12">
        <v>91.077384986167104</v>
      </c>
      <c r="D16" s="12">
        <v>90.405800835671002</v>
      </c>
      <c r="E16" s="12">
        <v>90.037290469963864</v>
      </c>
      <c r="F16" s="12">
        <v>89.647139393921066</v>
      </c>
      <c r="G16" s="12">
        <v>89.284422414592058</v>
      </c>
      <c r="H16" s="12">
        <v>89.15033155946719</v>
      </c>
      <c r="I16" s="12">
        <v>88.909173997813909</v>
      </c>
      <c r="J16" s="12">
        <v>89.075221369016703</v>
      </c>
    </row>
    <row r="17" spans="1:10" x14ac:dyDescent="0.25">
      <c r="A17" s="125"/>
      <c r="B17" s="11" t="s">
        <v>107</v>
      </c>
      <c r="C17" s="12">
        <v>8.9226150138328872</v>
      </c>
      <c r="D17" s="12">
        <v>9.5941991643289928</v>
      </c>
      <c r="E17" s="12">
        <v>9.9627095300361326</v>
      </c>
      <c r="F17" s="12">
        <v>10.352860606078936</v>
      </c>
      <c r="G17" s="12">
        <v>10.715577585407937</v>
      </c>
      <c r="H17" s="12">
        <v>10.849668440532806</v>
      </c>
      <c r="I17" s="12">
        <v>11.090826002186093</v>
      </c>
      <c r="J17" s="12">
        <v>10.924778630983296</v>
      </c>
    </row>
    <row r="18" spans="1:10" x14ac:dyDescent="0.25">
      <c r="A18" s="126"/>
      <c r="B18" s="11" t="s">
        <v>95</v>
      </c>
      <c r="C18" s="12">
        <v>100</v>
      </c>
      <c r="D18" s="12">
        <v>100</v>
      </c>
      <c r="E18" s="12">
        <v>100</v>
      </c>
      <c r="F18" s="12">
        <v>100</v>
      </c>
      <c r="G18" s="12">
        <v>100</v>
      </c>
      <c r="H18" s="12">
        <v>100</v>
      </c>
      <c r="I18" s="12">
        <v>100</v>
      </c>
      <c r="J18" s="12">
        <v>100</v>
      </c>
    </row>
    <row r="19" spans="1:10" x14ac:dyDescent="0.25">
      <c r="A19" s="124" t="s">
        <v>95</v>
      </c>
      <c r="B19" s="11" t="s">
        <v>106</v>
      </c>
      <c r="C19" s="12">
        <v>87.041756954032707</v>
      </c>
      <c r="D19" s="12">
        <v>87.400159611130533</v>
      </c>
      <c r="E19" s="12">
        <v>87.585326790471711</v>
      </c>
      <c r="F19" s="12">
        <v>87.749141309764994</v>
      </c>
      <c r="G19" s="12">
        <v>87.917015970640875</v>
      </c>
      <c r="H19" s="12">
        <v>88.140874207033207</v>
      </c>
      <c r="I19" s="12">
        <v>88.522303236364678</v>
      </c>
      <c r="J19" s="12">
        <v>88.657967330723736</v>
      </c>
    </row>
    <row r="20" spans="1:10" x14ac:dyDescent="0.25">
      <c r="A20" s="125"/>
      <c r="B20" s="11" t="s">
        <v>107</v>
      </c>
      <c r="C20" s="12">
        <v>12.958243045967288</v>
      </c>
      <c r="D20" s="12">
        <v>12.599840388869465</v>
      </c>
      <c r="E20" s="12">
        <v>12.414673209528292</v>
      </c>
      <c r="F20" s="12">
        <v>12.250858690235013</v>
      </c>
      <c r="G20" s="12">
        <v>12.082984029359119</v>
      </c>
      <c r="H20" s="12">
        <v>11.8591257929668</v>
      </c>
      <c r="I20" s="12">
        <v>11.477696763635329</v>
      </c>
      <c r="J20" s="12">
        <v>11.342032669276261</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106</v>
      </c>
      <c r="C25" s="12">
        <v>0.68939045712349067</v>
      </c>
      <c r="D25" s="12">
        <v>0.96908978479439878</v>
      </c>
      <c r="E25" s="12">
        <v>1.2012944265204419</v>
      </c>
      <c r="F25" s="12">
        <v>1.2714976760044741</v>
      </c>
      <c r="G25" s="12">
        <v>1.1598119185469125</v>
      </c>
      <c r="H25" s="12">
        <v>1.3740141222407578</v>
      </c>
      <c r="I25" s="12">
        <v>1.0432642032837995</v>
      </c>
      <c r="J25" s="12">
        <v>1.1381095097756575</v>
      </c>
    </row>
    <row r="26" spans="1:10" x14ac:dyDescent="0.25">
      <c r="A26" s="125"/>
      <c r="B26" s="11" t="s">
        <v>107</v>
      </c>
      <c r="C26" s="12">
        <v>0.68939045712349067</v>
      </c>
      <c r="D26" s="12">
        <v>0.96908978479439878</v>
      </c>
      <c r="E26" s="12">
        <v>1.2012944265204419</v>
      </c>
      <c r="F26" s="12">
        <v>1.2714976760044741</v>
      </c>
      <c r="G26" s="12">
        <v>1.1598119185469125</v>
      </c>
      <c r="H26" s="12">
        <v>1.3740141222407578</v>
      </c>
      <c r="I26" s="12">
        <v>1.0432642032837995</v>
      </c>
      <c r="J26" s="12">
        <v>1.1381095097756575</v>
      </c>
    </row>
    <row r="27" spans="1:10" x14ac:dyDescent="0.25">
      <c r="A27" s="126"/>
      <c r="B27" s="11" t="s">
        <v>95</v>
      </c>
      <c r="C27" s="12">
        <v>0</v>
      </c>
      <c r="D27" s="12">
        <v>0</v>
      </c>
      <c r="E27" s="12">
        <v>0</v>
      </c>
      <c r="F27" s="12">
        <v>0</v>
      </c>
      <c r="G27" s="12">
        <v>0</v>
      </c>
      <c r="H27" s="12">
        <v>0</v>
      </c>
      <c r="I27" s="12">
        <v>0</v>
      </c>
      <c r="J27" s="12">
        <v>0</v>
      </c>
    </row>
    <row r="28" spans="1:10" x14ac:dyDescent="0.25">
      <c r="A28" s="124" t="s">
        <v>92</v>
      </c>
      <c r="B28" s="11" t="s">
        <v>106</v>
      </c>
      <c r="C28" s="12">
        <v>0.52604227414304994</v>
      </c>
      <c r="D28" s="12">
        <v>0.70833726515758</v>
      </c>
      <c r="E28" s="12">
        <v>0.97447547773451015</v>
      </c>
      <c r="F28" s="12">
        <v>0.89225142612764552</v>
      </c>
      <c r="G28" s="12">
        <v>0.81688124874593693</v>
      </c>
      <c r="H28" s="12">
        <v>0.87436611447686297</v>
      </c>
      <c r="I28" s="12">
        <v>0.74239100277153713</v>
      </c>
      <c r="J28" s="12">
        <v>0.81507442241662376</v>
      </c>
    </row>
    <row r="29" spans="1:10" x14ac:dyDescent="0.25">
      <c r="A29" s="125"/>
      <c r="B29" s="11" t="s">
        <v>107</v>
      </c>
      <c r="C29" s="12">
        <v>0.52604227414304994</v>
      </c>
      <c r="D29" s="12">
        <v>0.70833726515758</v>
      </c>
      <c r="E29" s="12">
        <v>0.97447547773451015</v>
      </c>
      <c r="F29" s="12">
        <v>0.89225142612764552</v>
      </c>
      <c r="G29" s="12">
        <v>0.81688124874593693</v>
      </c>
      <c r="H29" s="12">
        <v>0.87436611447686297</v>
      </c>
      <c r="I29" s="12">
        <v>0.74239100277153713</v>
      </c>
      <c r="J29" s="12">
        <v>0.81507442241662376</v>
      </c>
    </row>
    <row r="30" spans="1:10" x14ac:dyDescent="0.25">
      <c r="A30" s="126"/>
      <c r="B30" s="11" t="s">
        <v>95</v>
      </c>
      <c r="C30" s="12">
        <v>0</v>
      </c>
      <c r="D30" s="12">
        <v>0</v>
      </c>
      <c r="E30" s="12">
        <v>0</v>
      </c>
      <c r="F30" s="12">
        <v>0</v>
      </c>
      <c r="G30" s="12">
        <v>0</v>
      </c>
      <c r="H30" s="12">
        <v>0</v>
      </c>
      <c r="I30" s="12">
        <v>0</v>
      </c>
      <c r="J30" s="12">
        <v>0</v>
      </c>
    </row>
    <row r="31" spans="1:10" x14ac:dyDescent="0.25">
      <c r="A31" s="124" t="s">
        <v>93</v>
      </c>
      <c r="B31" s="11" t="s">
        <v>106</v>
      </c>
      <c r="C31" s="12">
        <v>0.46433466477158847</v>
      </c>
      <c r="D31" s="12">
        <v>0.68766915219333813</v>
      </c>
      <c r="E31" s="12">
        <v>0.90706748596230979</v>
      </c>
      <c r="F31" s="12">
        <v>0.79141861379710932</v>
      </c>
      <c r="G31" s="12">
        <v>0.76657317391350932</v>
      </c>
      <c r="H31" s="12">
        <v>0.81359359521130814</v>
      </c>
      <c r="I31" s="12">
        <v>0.62761149382247661</v>
      </c>
      <c r="J31" s="12">
        <v>0.69755652386644418</v>
      </c>
    </row>
    <row r="32" spans="1:10" x14ac:dyDescent="0.25">
      <c r="A32" s="125"/>
      <c r="B32" s="11" t="s">
        <v>107</v>
      </c>
      <c r="C32" s="12">
        <v>0.46433466477158847</v>
      </c>
      <c r="D32" s="12">
        <v>0.68766915219333813</v>
      </c>
      <c r="E32" s="12">
        <v>0.90706748596230979</v>
      </c>
      <c r="F32" s="12">
        <v>0.79141861379710932</v>
      </c>
      <c r="G32" s="12">
        <v>0.76657317391350932</v>
      </c>
      <c r="H32" s="12">
        <v>0.81359359521130814</v>
      </c>
      <c r="I32" s="12">
        <v>0.62761149382247661</v>
      </c>
      <c r="J32" s="12">
        <v>0.69755652386644418</v>
      </c>
    </row>
    <row r="33" spans="1:10" x14ac:dyDescent="0.25">
      <c r="A33" s="126"/>
      <c r="B33" s="11" t="s">
        <v>95</v>
      </c>
      <c r="C33" s="12">
        <v>0</v>
      </c>
      <c r="D33" s="12">
        <v>0</v>
      </c>
      <c r="E33" s="12">
        <v>0</v>
      </c>
      <c r="F33" s="12">
        <v>0</v>
      </c>
      <c r="G33" s="12">
        <v>0</v>
      </c>
      <c r="H33" s="12">
        <v>0</v>
      </c>
      <c r="I33" s="12">
        <v>0</v>
      </c>
      <c r="J33" s="12">
        <v>0</v>
      </c>
    </row>
    <row r="34" spans="1:10" x14ac:dyDescent="0.25">
      <c r="A34" s="124" t="s">
        <v>94</v>
      </c>
      <c r="B34" s="11" t="s">
        <v>106</v>
      </c>
      <c r="C34" s="12">
        <v>0.1735301951098539</v>
      </c>
      <c r="D34" s="12">
        <v>0.48825865171657629</v>
      </c>
      <c r="E34" s="12">
        <v>0.42025694416267906</v>
      </c>
      <c r="F34" s="12">
        <v>0.32786498371138723</v>
      </c>
      <c r="G34" s="12">
        <v>0.28974652393948558</v>
      </c>
      <c r="H34" s="12">
        <v>0.32777817020582528</v>
      </c>
      <c r="I34" s="12">
        <v>0.40748349059837569</v>
      </c>
      <c r="J34" s="12">
        <v>0.13952327779482979</v>
      </c>
    </row>
    <row r="35" spans="1:10" x14ac:dyDescent="0.25">
      <c r="A35" s="125"/>
      <c r="B35" s="11" t="s">
        <v>107</v>
      </c>
      <c r="C35" s="12">
        <v>0.1735301951098539</v>
      </c>
      <c r="D35" s="12">
        <v>0.48825865171657629</v>
      </c>
      <c r="E35" s="12">
        <v>0.42025694416267906</v>
      </c>
      <c r="F35" s="12">
        <v>0.32786498371138723</v>
      </c>
      <c r="G35" s="12">
        <v>0.28974652393948558</v>
      </c>
      <c r="H35" s="12">
        <v>0.32777817020582528</v>
      </c>
      <c r="I35" s="12">
        <v>0.40748349059837569</v>
      </c>
      <c r="J35" s="12">
        <v>0.13952327779482979</v>
      </c>
    </row>
    <row r="36" spans="1:10" x14ac:dyDescent="0.25">
      <c r="A36" s="126"/>
      <c r="B36" s="11" t="s">
        <v>95</v>
      </c>
      <c r="C36" s="12">
        <v>0</v>
      </c>
      <c r="D36" s="12">
        <v>0</v>
      </c>
      <c r="E36" s="12">
        <v>0</v>
      </c>
      <c r="F36" s="12">
        <v>0</v>
      </c>
      <c r="G36" s="12">
        <v>0</v>
      </c>
      <c r="H36" s="12">
        <v>0</v>
      </c>
      <c r="I36" s="12">
        <v>0</v>
      </c>
      <c r="J36" s="12">
        <v>0</v>
      </c>
    </row>
    <row r="37" spans="1:10" x14ac:dyDescent="0.25">
      <c r="A37" s="124" t="s">
        <v>95</v>
      </c>
      <c r="B37" s="11" t="s">
        <v>106</v>
      </c>
      <c r="C37" s="12">
        <v>0.16457334139625907</v>
      </c>
      <c r="D37" s="12">
        <v>0.46374467485053616</v>
      </c>
      <c r="E37" s="12">
        <v>0.4767627860575438</v>
      </c>
      <c r="F37" s="12">
        <v>0.34570779768045207</v>
      </c>
      <c r="G37" s="12">
        <v>0.30025286841341664</v>
      </c>
      <c r="H37" s="12">
        <v>0.32932782696741492</v>
      </c>
      <c r="I37" s="12">
        <v>0.38958944080734081</v>
      </c>
      <c r="J37" s="12">
        <v>0.13875545892321642</v>
      </c>
    </row>
    <row r="38" spans="1:10" x14ac:dyDescent="0.25">
      <c r="A38" s="125"/>
      <c r="B38" s="11" t="s">
        <v>107</v>
      </c>
      <c r="C38" s="12">
        <v>0.16457334139625907</v>
      </c>
      <c r="D38" s="12">
        <v>0.46374467485053616</v>
      </c>
      <c r="E38" s="12">
        <v>0.4767627860575438</v>
      </c>
      <c r="F38" s="12">
        <v>0.34570779768045207</v>
      </c>
      <c r="G38" s="12">
        <v>0.30025286841341664</v>
      </c>
      <c r="H38" s="12">
        <v>0.32932782696741492</v>
      </c>
      <c r="I38" s="12">
        <v>0.38958944080734081</v>
      </c>
      <c r="J38" s="12">
        <v>0</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106</v>
      </c>
      <c r="C43" s="13">
        <v>23239</v>
      </c>
      <c r="D43" s="13">
        <v>17180</v>
      </c>
      <c r="E43" s="13">
        <v>11834</v>
      </c>
      <c r="F43" s="13">
        <v>7867</v>
      </c>
      <c r="G43" s="13">
        <v>6928</v>
      </c>
      <c r="H43" s="13">
        <v>3759</v>
      </c>
      <c r="I43" s="13">
        <v>6780</v>
      </c>
      <c r="J43" s="13">
        <v>3342</v>
      </c>
    </row>
    <row r="44" spans="1:10" x14ac:dyDescent="0.25">
      <c r="A44" s="125"/>
      <c r="B44" s="11" t="s">
        <v>107</v>
      </c>
      <c r="C44" s="13">
        <v>28234</v>
      </c>
      <c r="D44" s="13">
        <v>17120</v>
      </c>
      <c r="E44" s="13">
        <v>6050</v>
      </c>
      <c r="F44" s="13">
        <v>4135</v>
      </c>
      <c r="G44" s="13">
        <v>4453</v>
      </c>
      <c r="H44" s="13">
        <v>1855</v>
      </c>
      <c r="I44" s="13">
        <v>1655</v>
      </c>
      <c r="J44" s="13">
        <v>1315</v>
      </c>
    </row>
    <row r="45" spans="1:10" x14ac:dyDescent="0.25">
      <c r="A45" s="126"/>
      <c r="B45" s="11" t="s">
        <v>95</v>
      </c>
      <c r="C45" s="13">
        <v>51473</v>
      </c>
      <c r="D45" s="13">
        <v>34300</v>
      </c>
      <c r="E45" s="13">
        <v>17884</v>
      </c>
      <c r="F45" s="13">
        <v>12002</v>
      </c>
      <c r="G45" s="13">
        <v>11381</v>
      </c>
      <c r="H45" s="13">
        <v>5614</v>
      </c>
      <c r="I45" s="13">
        <v>8435</v>
      </c>
      <c r="J45" s="13">
        <v>4657</v>
      </c>
    </row>
    <row r="46" spans="1:10" x14ac:dyDescent="0.25">
      <c r="A46" s="124" t="s">
        <v>92</v>
      </c>
      <c r="B46" s="11" t="s">
        <v>106</v>
      </c>
      <c r="C46" s="13">
        <v>29930</v>
      </c>
      <c r="D46" s="13">
        <v>26842</v>
      </c>
      <c r="E46" s="13">
        <v>21840</v>
      </c>
      <c r="F46" s="13">
        <v>17253</v>
      </c>
      <c r="G46" s="13">
        <v>16436</v>
      </c>
      <c r="H46" s="13">
        <v>10282</v>
      </c>
      <c r="I46" s="13">
        <v>10302</v>
      </c>
      <c r="J46" s="13">
        <v>7681</v>
      </c>
    </row>
    <row r="47" spans="1:10" x14ac:dyDescent="0.25">
      <c r="A47" s="125"/>
      <c r="B47" s="11" t="s">
        <v>107</v>
      </c>
      <c r="C47" s="13">
        <v>25952</v>
      </c>
      <c r="D47" s="13">
        <v>21710</v>
      </c>
      <c r="E47" s="13">
        <v>9243</v>
      </c>
      <c r="F47" s="13">
        <v>7631</v>
      </c>
      <c r="G47" s="13">
        <v>8829</v>
      </c>
      <c r="H47" s="13">
        <v>4978</v>
      </c>
      <c r="I47" s="13">
        <v>2560</v>
      </c>
      <c r="J47" s="13">
        <v>2935</v>
      </c>
    </row>
    <row r="48" spans="1:10" x14ac:dyDescent="0.25">
      <c r="A48" s="126"/>
      <c r="B48" s="11" t="s">
        <v>95</v>
      </c>
      <c r="C48" s="13">
        <v>55882</v>
      </c>
      <c r="D48" s="13">
        <v>48552</v>
      </c>
      <c r="E48" s="13">
        <v>31083</v>
      </c>
      <c r="F48" s="13">
        <v>24884</v>
      </c>
      <c r="G48" s="13">
        <v>25265</v>
      </c>
      <c r="H48" s="13">
        <v>15260</v>
      </c>
      <c r="I48" s="13">
        <v>12862</v>
      </c>
      <c r="J48" s="13">
        <v>10616</v>
      </c>
    </row>
    <row r="49" spans="1:10" x14ac:dyDescent="0.25">
      <c r="A49" s="124" t="s">
        <v>93</v>
      </c>
      <c r="B49" s="11" t="s">
        <v>106</v>
      </c>
      <c r="C49" s="13">
        <v>53169</v>
      </c>
      <c r="D49" s="13">
        <v>44022</v>
      </c>
      <c r="E49" s="13">
        <v>33674</v>
      </c>
      <c r="F49" s="13">
        <v>25120</v>
      </c>
      <c r="G49" s="13">
        <v>23364</v>
      </c>
      <c r="H49" s="13">
        <v>14041</v>
      </c>
      <c r="I49" s="13">
        <v>17082</v>
      </c>
      <c r="J49" s="13">
        <v>11023</v>
      </c>
    </row>
    <row r="50" spans="1:10" x14ac:dyDescent="0.25">
      <c r="A50" s="125"/>
      <c r="B50" s="11" t="s">
        <v>107</v>
      </c>
      <c r="C50" s="13">
        <v>54186</v>
      </c>
      <c r="D50" s="13">
        <v>38830</v>
      </c>
      <c r="E50" s="13">
        <v>15293</v>
      </c>
      <c r="F50" s="13">
        <v>11766</v>
      </c>
      <c r="G50" s="13">
        <v>13282</v>
      </c>
      <c r="H50" s="13">
        <v>6833</v>
      </c>
      <c r="I50" s="13">
        <v>4215</v>
      </c>
      <c r="J50" s="13">
        <v>4250</v>
      </c>
    </row>
    <row r="51" spans="1:10" x14ac:dyDescent="0.25">
      <c r="A51" s="126"/>
      <c r="B51" s="11" t="s">
        <v>95</v>
      </c>
      <c r="C51" s="13">
        <v>107355</v>
      </c>
      <c r="D51" s="13">
        <v>82852</v>
      </c>
      <c r="E51" s="13">
        <v>48967</v>
      </c>
      <c r="F51" s="13">
        <v>36886</v>
      </c>
      <c r="G51" s="13">
        <v>36646</v>
      </c>
      <c r="H51" s="13">
        <v>20874</v>
      </c>
      <c r="I51" s="13">
        <v>21297</v>
      </c>
      <c r="J51" s="13">
        <v>15273</v>
      </c>
    </row>
    <row r="52" spans="1:10" x14ac:dyDescent="0.25">
      <c r="A52" s="124" t="s">
        <v>94</v>
      </c>
      <c r="B52" s="11" t="s">
        <v>106</v>
      </c>
      <c r="C52" s="13">
        <v>112467</v>
      </c>
      <c r="D52" s="13">
        <v>114403</v>
      </c>
      <c r="E52" s="13">
        <v>125537</v>
      </c>
      <c r="F52" s="13">
        <v>151182</v>
      </c>
      <c r="G52" s="13">
        <v>184997</v>
      </c>
      <c r="H52" s="13">
        <v>161539</v>
      </c>
      <c r="I52" s="13">
        <v>138907</v>
      </c>
      <c r="J52" s="13">
        <v>150425</v>
      </c>
    </row>
    <row r="53" spans="1:10" x14ac:dyDescent="0.25">
      <c r="A53" s="125"/>
      <c r="B53" s="11" t="s">
        <v>107</v>
      </c>
      <c r="C53" s="13">
        <v>48472</v>
      </c>
      <c r="D53" s="13">
        <v>49527</v>
      </c>
      <c r="E53" s="13">
        <v>25656</v>
      </c>
      <c r="F53" s="13">
        <v>30280</v>
      </c>
      <c r="G53" s="13">
        <v>45070</v>
      </c>
      <c r="H53" s="13">
        <v>33818</v>
      </c>
      <c r="I53" s="13">
        <v>25135</v>
      </c>
      <c r="J53" s="13">
        <v>36413</v>
      </c>
    </row>
    <row r="54" spans="1:10" x14ac:dyDescent="0.25">
      <c r="A54" s="126"/>
      <c r="B54" s="11" t="s">
        <v>95</v>
      </c>
      <c r="C54" s="13">
        <v>160939</v>
      </c>
      <c r="D54" s="13">
        <v>163930</v>
      </c>
      <c r="E54" s="13">
        <v>151193</v>
      </c>
      <c r="F54" s="13">
        <v>181462</v>
      </c>
      <c r="G54" s="13">
        <v>230067</v>
      </c>
      <c r="H54" s="13">
        <v>195357</v>
      </c>
      <c r="I54" s="13">
        <v>164042</v>
      </c>
      <c r="J54" s="13">
        <v>186838</v>
      </c>
    </row>
    <row r="55" spans="1:10" x14ac:dyDescent="0.25">
      <c r="A55" s="124" t="s">
        <v>95</v>
      </c>
      <c r="B55" s="11" t="s">
        <v>106</v>
      </c>
      <c r="C55" s="13">
        <v>165636</v>
      </c>
      <c r="D55" s="13">
        <v>158425</v>
      </c>
      <c r="E55" s="13">
        <v>159211</v>
      </c>
      <c r="F55" s="13">
        <v>176302</v>
      </c>
      <c r="G55" s="13">
        <v>208361</v>
      </c>
      <c r="H55" s="13">
        <v>175580</v>
      </c>
      <c r="I55" s="13">
        <v>155989</v>
      </c>
      <c r="J55" s="13">
        <v>161448</v>
      </c>
    </row>
    <row r="56" spans="1:10" x14ac:dyDescent="0.25">
      <c r="A56" s="125"/>
      <c r="B56" s="11" t="s">
        <v>107</v>
      </c>
      <c r="C56" s="13">
        <v>102658</v>
      </c>
      <c r="D56" s="13">
        <v>88357</v>
      </c>
      <c r="E56" s="13">
        <v>40949</v>
      </c>
      <c r="F56" s="13">
        <v>42046</v>
      </c>
      <c r="G56" s="13">
        <v>58352</v>
      </c>
      <c r="H56" s="13">
        <v>40651</v>
      </c>
      <c r="I56" s="13">
        <v>29350</v>
      </c>
      <c r="J56" s="13">
        <v>40663</v>
      </c>
    </row>
    <row r="57" spans="1:10" x14ac:dyDescent="0.25">
      <c r="A57" s="126"/>
      <c r="B57" s="11" t="s">
        <v>95</v>
      </c>
      <c r="C57" s="13">
        <v>268294</v>
      </c>
      <c r="D57" s="13">
        <v>246782</v>
      </c>
      <c r="E57" s="13">
        <v>200160</v>
      </c>
      <c r="F57" s="13">
        <v>218348</v>
      </c>
      <c r="G57" s="13">
        <v>266713</v>
      </c>
      <c r="H57" s="13">
        <v>216231</v>
      </c>
      <c r="I57" s="13">
        <v>185339</v>
      </c>
      <c r="J57" s="13">
        <v>202111</v>
      </c>
    </row>
    <row r="58" spans="1:10" x14ac:dyDescent="0.25">
      <c r="A58" s="14"/>
      <c r="B58" s="1"/>
      <c r="C58" s="15"/>
      <c r="D58" s="15"/>
      <c r="E58" s="15"/>
      <c r="F58" s="15"/>
      <c r="G58" s="15"/>
      <c r="H58" s="15"/>
      <c r="I58" s="16"/>
    </row>
    <row r="59" spans="1:10" x14ac:dyDescent="0.25">
      <c r="A59" s="119" t="s">
        <v>99</v>
      </c>
      <c r="B59" s="119"/>
      <c r="C59" s="119"/>
      <c r="D59" s="119"/>
      <c r="E59" s="119"/>
      <c r="F59" s="119"/>
      <c r="G59" s="119"/>
      <c r="H59" s="119"/>
      <c r="I59" s="119"/>
      <c r="J59" s="119"/>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106</v>
      </c>
      <c r="C61" s="13">
        <v>1493214</v>
      </c>
      <c r="D61" s="13">
        <v>1231339</v>
      </c>
      <c r="E61" s="13">
        <v>1062046</v>
      </c>
      <c r="F61" s="13">
        <v>564398</v>
      </c>
      <c r="G61" s="13">
        <v>461645</v>
      </c>
      <c r="H61" s="13">
        <v>334024</v>
      </c>
      <c r="I61" s="13">
        <v>709823</v>
      </c>
      <c r="J61" s="13">
        <v>329360</v>
      </c>
    </row>
    <row r="62" spans="1:10" x14ac:dyDescent="0.25">
      <c r="A62" s="125"/>
      <c r="B62" s="11" t="s">
        <v>107</v>
      </c>
      <c r="C62" s="13">
        <v>542344</v>
      </c>
      <c r="D62" s="13">
        <v>404520</v>
      </c>
      <c r="E62" s="13">
        <v>304848</v>
      </c>
      <c r="F62" s="13">
        <v>201220</v>
      </c>
      <c r="G62" s="13">
        <v>146922</v>
      </c>
      <c r="H62" s="13">
        <v>95431</v>
      </c>
      <c r="I62" s="13">
        <v>126364</v>
      </c>
      <c r="J62" s="13">
        <v>68248</v>
      </c>
    </row>
    <row r="63" spans="1:10" x14ac:dyDescent="0.25">
      <c r="A63" s="126"/>
      <c r="B63" s="11" t="s">
        <v>95</v>
      </c>
      <c r="C63" s="13">
        <v>2035558</v>
      </c>
      <c r="D63" s="13">
        <v>1635859</v>
      </c>
      <c r="E63" s="13">
        <v>1366894</v>
      </c>
      <c r="F63" s="13">
        <v>765618</v>
      </c>
      <c r="G63" s="13">
        <v>608567</v>
      </c>
      <c r="H63" s="13">
        <v>429455</v>
      </c>
      <c r="I63" s="13">
        <v>836187</v>
      </c>
      <c r="J63" s="13">
        <v>397608</v>
      </c>
    </row>
    <row r="64" spans="1:10" x14ac:dyDescent="0.25">
      <c r="A64" s="124" t="s">
        <v>92</v>
      </c>
      <c r="B64" s="11" t="s">
        <v>106</v>
      </c>
      <c r="C64" s="13">
        <v>2134224</v>
      </c>
      <c r="D64" s="13">
        <v>2056859</v>
      </c>
      <c r="E64" s="13">
        <v>1902087</v>
      </c>
      <c r="F64" s="13">
        <v>1302111</v>
      </c>
      <c r="G64" s="13">
        <v>1091199</v>
      </c>
      <c r="H64" s="13">
        <v>878785</v>
      </c>
      <c r="I64" s="13">
        <v>1064839</v>
      </c>
      <c r="J64" s="13">
        <v>738449</v>
      </c>
    </row>
    <row r="65" spans="1:10" x14ac:dyDescent="0.25">
      <c r="A65" s="125"/>
      <c r="B65" s="11" t="s">
        <v>107</v>
      </c>
      <c r="C65" s="13">
        <v>538725</v>
      </c>
      <c r="D65" s="13">
        <v>507289</v>
      </c>
      <c r="E65" s="13">
        <v>494509</v>
      </c>
      <c r="F65" s="13">
        <v>388340</v>
      </c>
      <c r="G65" s="13">
        <v>315539</v>
      </c>
      <c r="H65" s="13">
        <v>262035</v>
      </c>
      <c r="I65" s="13">
        <v>180004</v>
      </c>
      <c r="J65" s="13">
        <v>155767</v>
      </c>
    </row>
    <row r="66" spans="1:10" x14ac:dyDescent="0.25">
      <c r="A66" s="126"/>
      <c r="B66" s="11" t="s">
        <v>95</v>
      </c>
      <c r="C66" s="13">
        <v>2672949</v>
      </c>
      <c r="D66" s="13">
        <v>2564148</v>
      </c>
      <c r="E66" s="13">
        <v>2396596</v>
      </c>
      <c r="F66" s="13">
        <v>1690451</v>
      </c>
      <c r="G66" s="13">
        <v>1406738</v>
      </c>
      <c r="H66" s="13">
        <v>1140820</v>
      </c>
      <c r="I66" s="13">
        <v>1244843</v>
      </c>
      <c r="J66" s="13">
        <v>894216</v>
      </c>
    </row>
    <row r="67" spans="1:10" x14ac:dyDescent="0.25">
      <c r="A67" s="124" t="s">
        <v>93</v>
      </c>
      <c r="B67" s="11" t="s">
        <v>106</v>
      </c>
      <c r="C67" s="13">
        <v>3627438</v>
      </c>
      <c r="D67" s="13">
        <v>3288198</v>
      </c>
      <c r="E67" s="13">
        <v>2964133</v>
      </c>
      <c r="F67" s="13">
        <v>1866509</v>
      </c>
      <c r="G67" s="13">
        <v>1552844</v>
      </c>
      <c r="H67" s="13">
        <v>1212809</v>
      </c>
      <c r="I67" s="13">
        <v>1774662</v>
      </c>
      <c r="J67" s="13">
        <v>1067809</v>
      </c>
    </row>
    <row r="68" spans="1:10" x14ac:dyDescent="0.25">
      <c r="A68" s="125"/>
      <c r="B68" s="11" t="s">
        <v>107</v>
      </c>
      <c r="C68" s="13">
        <v>1081069</v>
      </c>
      <c r="D68" s="13">
        <v>911809</v>
      </c>
      <c r="E68" s="13">
        <v>799357</v>
      </c>
      <c r="F68" s="13">
        <v>589560</v>
      </c>
      <c r="G68" s="13">
        <v>462461</v>
      </c>
      <c r="H68" s="13">
        <v>357466</v>
      </c>
      <c r="I68" s="13">
        <v>306368</v>
      </c>
      <c r="J68" s="13">
        <v>224015</v>
      </c>
    </row>
    <row r="69" spans="1:10" x14ac:dyDescent="0.25">
      <c r="A69" s="126"/>
      <c r="B69" s="11" t="s">
        <v>95</v>
      </c>
      <c r="C69" s="13">
        <v>4708507</v>
      </c>
      <c r="D69" s="13">
        <v>4200007</v>
      </c>
      <c r="E69" s="13">
        <v>3763490</v>
      </c>
      <c r="F69" s="13">
        <v>2456069</v>
      </c>
      <c r="G69" s="13">
        <v>2015305</v>
      </c>
      <c r="H69" s="13">
        <v>1570275</v>
      </c>
      <c r="I69" s="13">
        <v>2081030</v>
      </c>
      <c r="J69" s="13">
        <v>1291824</v>
      </c>
    </row>
    <row r="70" spans="1:10" x14ac:dyDescent="0.25">
      <c r="A70" s="124" t="s">
        <v>94</v>
      </c>
      <c r="B70" s="11" t="s">
        <v>106</v>
      </c>
      <c r="C70" s="13">
        <v>10628086</v>
      </c>
      <c r="D70" s="13">
        <v>11508559</v>
      </c>
      <c r="E70" s="13">
        <v>12196048</v>
      </c>
      <c r="F70" s="13">
        <v>13634619</v>
      </c>
      <c r="G70" s="13">
        <v>14296411</v>
      </c>
      <c r="H70" s="13">
        <v>15123530</v>
      </c>
      <c r="I70" s="13">
        <v>15515740</v>
      </c>
      <c r="J70" s="13">
        <v>16543793</v>
      </c>
    </row>
    <row r="71" spans="1:10" x14ac:dyDescent="0.25">
      <c r="A71" s="125"/>
      <c r="B71" s="11" t="s">
        <v>107</v>
      </c>
      <c r="C71" s="13">
        <v>1041206</v>
      </c>
      <c r="D71" s="13">
        <v>1221331</v>
      </c>
      <c r="E71" s="13">
        <v>1349504</v>
      </c>
      <c r="F71" s="13">
        <v>1574588</v>
      </c>
      <c r="G71" s="13">
        <v>1715801</v>
      </c>
      <c r="H71" s="13">
        <v>1840546</v>
      </c>
      <c r="I71" s="13">
        <v>1935485</v>
      </c>
      <c r="J71" s="13">
        <v>2029041</v>
      </c>
    </row>
    <row r="72" spans="1:10" x14ac:dyDescent="0.25">
      <c r="A72" s="126"/>
      <c r="B72" s="11" t="s">
        <v>95</v>
      </c>
      <c r="C72" s="13">
        <v>11669292</v>
      </c>
      <c r="D72" s="13">
        <v>12729890</v>
      </c>
      <c r="E72" s="13">
        <v>13545552</v>
      </c>
      <c r="F72" s="13">
        <v>15209207</v>
      </c>
      <c r="G72" s="13">
        <v>16012212</v>
      </c>
      <c r="H72" s="13">
        <v>16964076</v>
      </c>
      <c r="I72" s="13">
        <v>17451225</v>
      </c>
      <c r="J72" s="13">
        <v>18572834</v>
      </c>
    </row>
    <row r="73" spans="1:10" x14ac:dyDescent="0.25">
      <c r="A73" s="124" t="s">
        <v>95</v>
      </c>
      <c r="B73" s="11" t="s">
        <v>106</v>
      </c>
      <c r="C73" s="13">
        <v>14255524</v>
      </c>
      <c r="D73" s="13">
        <v>14796757</v>
      </c>
      <c r="E73" s="13">
        <v>15160181</v>
      </c>
      <c r="F73" s="13">
        <v>15501128</v>
      </c>
      <c r="G73" s="13">
        <v>15849255</v>
      </c>
      <c r="H73" s="13">
        <v>16336339</v>
      </c>
      <c r="I73" s="13">
        <v>17290402</v>
      </c>
      <c r="J73" s="13">
        <v>17611602</v>
      </c>
    </row>
    <row r="74" spans="1:10" x14ac:dyDescent="0.25">
      <c r="A74" s="125"/>
      <c r="B74" s="11" t="s">
        <v>107</v>
      </c>
      <c r="C74" s="13">
        <v>2122275</v>
      </c>
      <c r="D74" s="13">
        <v>2133140</v>
      </c>
      <c r="E74" s="13">
        <v>2148861</v>
      </c>
      <c r="F74" s="13">
        <v>2164148</v>
      </c>
      <c r="G74" s="13">
        <v>2178262</v>
      </c>
      <c r="H74" s="13">
        <v>2198012</v>
      </c>
      <c r="I74" s="13">
        <v>2241853</v>
      </c>
      <c r="J74" s="13">
        <v>2253056</v>
      </c>
    </row>
    <row r="75" spans="1:10" x14ac:dyDescent="0.25">
      <c r="A75" s="126"/>
      <c r="B75" s="11" t="s">
        <v>95</v>
      </c>
      <c r="C75" s="13">
        <v>16377799</v>
      </c>
      <c r="D75" s="13">
        <v>16929897</v>
      </c>
      <c r="E75" s="13">
        <v>17309042</v>
      </c>
      <c r="F75" s="13">
        <v>17665276</v>
      </c>
      <c r="G75" s="13">
        <v>18027517</v>
      </c>
      <c r="H75" s="13">
        <v>18534351</v>
      </c>
      <c r="I75" s="13">
        <v>19532255</v>
      </c>
      <c r="J75" s="13">
        <v>19864658</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10:A12"/>
    <mergeCell ref="A2:J2"/>
    <mergeCell ref="A3:J3"/>
    <mergeCell ref="A5:J5"/>
    <mergeCell ref="A6:B6"/>
    <mergeCell ref="A7:A9"/>
    <mergeCell ref="A42:B42"/>
    <mergeCell ref="A13:A15"/>
    <mergeCell ref="A16:A18"/>
    <mergeCell ref="A19:A21"/>
    <mergeCell ref="A23:J23"/>
    <mergeCell ref="A24:B24"/>
    <mergeCell ref="A25:A27"/>
    <mergeCell ref="A28:A30"/>
    <mergeCell ref="A31:A33"/>
    <mergeCell ref="A34:A36"/>
    <mergeCell ref="A37:A39"/>
    <mergeCell ref="A41:J41"/>
    <mergeCell ref="A73:A75"/>
    <mergeCell ref="A43:A45"/>
    <mergeCell ref="A46:A48"/>
    <mergeCell ref="A49:A51"/>
    <mergeCell ref="A52:A54"/>
    <mergeCell ref="A55:A57"/>
    <mergeCell ref="A59:J59"/>
    <mergeCell ref="A60:B60"/>
    <mergeCell ref="A61:A63"/>
    <mergeCell ref="A64:A66"/>
    <mergeCell ref="A67:A69"/>
    <mergeCell ref="A70:A72"/>
    <mergeCell ref="A83:J83"/>
    <mergeCell ref="A84:J84"/>
    <mergeCell ref="A85:J85"/>
    <mergeCell ref="A77:J77"/>
    <mergeCell ref="A78:J78"/>
    <mergeCell ref="A79:J79"/>
    <mergeCell ref="A80:J80"/>
    <mergeCell ref="A81:J81"/>
    <mergeCell ref="A82:J82"/>
  </mergeCells>
  <conditionalFormatting sqref="C43:J57">
    <cfRule type="duplicateValues" dxfId="39" priority="1"/>
  </conditionalFormatting>
  <conditionalFormatting sqref="C61:J75">
    <cfRule type="duplicateValues" dxfId="38" priority="2"/>
  </conditionalFormatting>
  <hyperlinks>
    <hyperlink ref="A1" location="Índice!A1" display="Índice!A1" xr:uid="{43FF052A-111F-4867-BC90-B87B78761D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B5303-A2C8-4946-9772-AE02C7AF9A53}">
  <dimension ref="A1:J365"/>
  <sheetViews>
    <sheetView topLeftCell="A56" workbookViewId="0">
      <selection activeCell="J73" sqref="J73"/>
    </sheetView>
  </sheetViews>
  <sheetFormatPr baseColWidth="10" defaultColWidth="11.42578125" defaultRowHeight="15" x14ac:dyDescent="0.25"/>
  <cols>
    <col min="2" max="2" width="15.5703125" bestFit="1" customWidth="1"/>
  </cols>
  <sheetData>
    <row r="1" spans="1:10" x14ac:dyDescent="0.25">
      <c r="A1" s="17" t="s">
        <v>80</v>
      </c>
    </row>
    <row r="2" spans="1:10" x14ac:dyDescent="0.25">
      <c r="A2" s="109" t="s">
        <v>21</v>
      </c>
      <c r="B2" s="109"/>
      <c r="C2" s="109"/>
      <c r="D2" s="109"/>
      <c r="E2" s="109"/>
      <c r="F2" s="109"/>
    </row>
    <row r="3" spans="1:10" x14ac:dyDescent="0.25">
      <c r="A3" s="120" t="s">
        <v>104</v>
      </c>
      <c r="B3" s="120"/>
      <c r="C3" s="120"/>
      <c r="D3" s="120"/>
      <c r="E3" s="120"/>
      <c r="F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00" t="s">
        <v>91</v>
      </c>
      <c r="B7" s="29" t="s">
        <v>109</v>
      </c>
      <c r="C7" s="12">
        <v>1.1775149614995004</v>
      </c>
      <c r="D7" s="12">
        <v>0.9020337327361343</v>
      </c>
      <c r="E7" s="12">
        <v>1.0831856749682127</v>
      </c>
      <c r="F7" s="12">
        <v>1.31684469278413</v>
      </c>
      <c r="G7" s="12">
        <v>0.6829157676969011</v>
      </c>
      <c r="H7" s="12">
        <v>1.347056152565461</v>
      </c>
      <c r="I7" s="12">
        <v>1.8581967909092105</v>
      </c>
      <c r="J7" s="12">
        <v>1.7781332367557998</v>
      </c>
    </row>
    <row r="8" spans="1:10" x14ac:dyDescent="0.25">
      <c r="A8" s="101"/>
      <c r="B8" s="29" t="s">
        <v>110</v>
      </c>
      <c r="C8" s="12">
        <v>1.4708497620799799</v>
      </c>
      <c r="D8" s="12">
        <v>1.4009153600646509</v>
      </c>
      <c r="E8" s="12">
        <v>1.285249624330782</v>
      </c>
      <c r="F8" s="12">
        <v>0.86479158013526325</v>
      </c>
      <c r="G8" s="12">
        <v>1.2519574672961236</v>
      </c>
      <c r="H8" s="12">
        <v>1.3575345496035673</v>
      </c>
      <c r="I8" s="12">
        <v>3.0236059637377766</v>
      </c>
      <c r="J8" s="12">
        <v>4.4352729321341622</v>
      </c>
    </row>
    <row r="9" spans="1:10" x14ac:dyDescent="0.25">
      <c r="A9" s="101"/>
      <c r="B9" s="29" t="s">
        <v>111</v>
      </c>
      <c r="C9" s="12">
        <v>1.219518186168117</v>
      </c>
      <c r="D9" s="12">
        <v>0.69309151950137515</v>
      </c>
      <c r="E9" s="12">
        <v>0.87570799198767413</v>
      </c>
      <c r="F9" s="12">
        <v>0.94420455109467116</v>
      </c>
      <c r="G9" s="12">
        <v>1.5858566106936458</v>
      </c>
      <c r="H9" s="12">
        <v>2.2051204433526213</v>
      </c>
      <c r="I9" s="12">
        <v>3.005189030683328</v>
      </c>
      <c r="J9" s="12">
        <v>4.9340053520049905</v>
      </c>
    </row>
    <row r="10" spans="1:10" x14ac:dyDescent="0.25">
      <c r="A10" s="101"/>
      <c r="B10" s="29" t="s">
        <v>112</v>
      </c>
      <c r="C10" s="12">
        <v>1.2128369714839862</v>
      </c>
      <c r="D10" s="12">
        <v>1.7499063183318366</v>
      </c>
      <c r="E10" s="12">
        <v>1.1136196369286864</v>
      </c>
      <c r="F10" s="12">
        <v>0.72163925090580416</v>
      </c>
      <c r="G10" s="12">
        <v>0.7864376477856998</v>
      </c>
      <c r="H10" s="12">
        <v>1.744536680210965</v>
      </c>
      <c r="I10" s="12">
        <v>1.4268339498222287</v>
      </c>
      <c r="J10" s="12">
        <v>2.2733446007122593</v>
      </c>
    </row>
    <row r="11" spans="1:10" x14ac:dyDescent="0.25">
      <c r="A11" s="101"/>
      <c r="B11" s="29" t="s">
        <v>113</v>
      </c>
      <c r="C11" s="12">
        <v>5.1974937584681937</v>
      </c>
      <c r="D11" s="12">
        <v>5.0048323235682295</v>
      </c>
      <c r="E11" s="12">
        <v>4.8386341589033242</v>
      </c>
      <c r="F11" s="12">
        <v>5.1018915438247268</v>
      </c>
      <c r="G11" s="12">
        <v>4.9092376024332571</v>
      </c>
      <c r="H11" s="12">
        <v>5.5295665436425239</v>
      </c>
      <c r="I11" s="12">
        <v>4.1835139747448835</v>
      </c>
      <c r="J11" s="12">
        <v>5.4548701233375585</v>
      </c>
    </row>
    <row r="12" spans="1:10" x14ac:dyDescent="0.25">
      <c r="A12" s="101"/>
      <c r="B12" s="29" t="s">
        <v>114</v>
      </c>
      <c r="C12" s="12">
        <v>10.586237287269633</v>
      </c>
      <c r="D12" s="12">
        <v>9.0594605036253117</v>
      </c>
      <c r="E12" s="12">
        <v>10.673468462075334</v>
      </c>
      <c r="F12" s="12">
        <v>10.480552965055681</v>
      </c>
      <c r="G12" s="12">
        <v>9.2808187101831017</v>
      </c>
      <c r="H12" s="12">
        <v>7.2158899069751188</v>
      </c>
      <c r="I12" s="12">
        <v>11.255735858127428</v>
      </c>
      <c r="J12" s="12">
        <v>9.7709301623709788</v>
      </c>
    </row>
    <row r="13" spans="1:10" x14ac:dyDescent="0.25">
      <c r="A13" s="101"/>
      <c r="B13" s="18" t="s">
        <v>115</v>
      </c>
      <c r="C13" s="12">
        <v>24.253546202073338</v>
      </c>
      <c r="D13" s="12">
        <v>24.567826444699694</v>
      </c>
      <c r="E13" s="12">
        <v>28.734269080118867</v>
      </c>
      <c r="F13" s="12">
        <v>22.607227102811063</v>
      </c>
      <c r="G13" s="12">
        <v>24.103344414008646</v>
      </c>
      <c r="H13" s="12">
        <v>27.396816895833094</v>
      </c>
      <c r="I13" s="12">
        <v>36.112735548388095</v>
      </c>
      <c r="J13" s="12">
        <v>27.34929880686505</v>
      </c>
    </row>
    <row r="14" spans="1:10" x14ac:dyDescent="0.25">
      <c r="A14" s="101"/>
      <c r="B14" s="29" t="s">
        <v>116</v>
      </c>
      <c r="C14" s="12">
        <v>4.8367572921036883</v>
      </c>
      <c r="D14" s="12">
        <v>4.2771412450584068</v>
      </c>
      <c r="E14" s="12">
        <v>3.5835258622833961</v>
      </c>
      <c r="F14" s="12">
        <v>5.380490009378045</v>
      </c>
      <c r="G14" s="12">
        <v>5.3330200290189911</v>
      </c>
      <c r="H14" s="12">
        <v>4.9665273427949383</v>
      </c>
      <c r="I14" s="12">
        <v>4.9044053543047186</v>
      </c>
      <c r="J14" s="12">
        <v>5.7622080038631012</v>
      </c>
    </row>
    <row r="15" spans="1:10" x14ac:dyDescent="0.25">
      <c r="A15" s="101"/>
      <c r="B15" s="29" t="s">
        <v>117</v>
      </c>
      <c r="C15" s="12">
        <v>9.7043660755429215</v>
      </c>
      <c r="D15" s="12">
        <v>9.7994998346434503</v>
      </c>
      <c r="E15" s="12">
        <v>8.1413774586763861</v>
      </c>
      <c r="F15" s="12">
        <v>7.8624065787376987</v>
      </c>
      <c r="G15" s="12">
        <v>8.8568719631527841</v>
      </c>
      <c r="H15" s="12">
        <v>7.6452713322699708</v>
      </c>
      <c r="I15" s="12">
        <v>6.2935683046973949</v>
      </c>
      <c r="J15" s="12">
        <v>7.4973340576648351</v>
      </c>
    </row>
    <row r="16" spans="1:10" x14ac:dyDescent="0.25">
      <c r="A16" s="101"/>
      <c r="B16" s="18" t="s">
        <v>118</v>
      </c>
      <c r="C16" s="10" t="s">
        <v>119</v>
      </c>
      <c r="D16" s="10" t="s">
        <v>119</v>
      </c>
      <c r="E16" s="10" t="s">
        <v>119</v>
      </c>
      <c r="F16" s="10" t="s">
        <v>119</v>
      </c>
      <c r="G16" s="10" t="s">
        <v>119</v>
      </c>
      <c r="H16" s="12">
        <v>5.5682201860497607</v>
      </c>
      <c r="I16" s="12">
        <v>3.2414998080572888</v>
      </c>
      <c r="J16" s="12">
        <v>5.4873141385485198</v>
      </c>
    </row>
    <row r="17" spans="1:10" x14ac:dyDescent="0.25">
      <c r="A17" s="101"/>
      <c r="B17" s="29" t="s">
        <v>120</v>
      </c>
      <c r="C17" s="12">
        <v>19.33612306797448</v>
      </c>
      <c r="D17" s="12">
        <v>18.718789333310511</v>
      </c>
      <c r="E17" s="12">
        <v>17.008926807784654</v>
      </c>
      <c r="F17" s="12">
        <v>21.343150239414435</v>
      </c>
      <c r="G17" s="12">
        <v>19.897891275734636</v>
      </c>
      <c r="H17" s="12">
        <v>14.324667310894041</v>
      </c>
      <c r="I17" s="12">
        <v>10.081118218771639</v>
      </c>
      <c r="J17" s="12">
        <v>9.8016136496247555</v>
      </c>
    </row>
    <row r="18" spans="1:10" x14ac:dyDescent="0.25">
      <c r="A18" s="101"/>
      <c r="B18" s="29" t="s">
        <v>121</v>
      </c>
      <c r="C18" s="12">
        <v>11.481618308100284</v>
      </c>
      <c r="D18" s="12">
        <v>14.124689230551043</v>
      </c>
      <c r="E18" s="12">
        <v>13.229848108192735</v>
      </c>
      <c r="F18" s="12">
        <v>12.773863728386742</v>
      </c>
      <c r="G18" s="12">
        <v>12.901455386177693</v>
      </c>
      <c r="H18" s="12">
        <v>10.243913797720367</v>
      </c>
      <c r="I18" s="12">
        <v>7.2882022801119843</v>
      </c>
      <c r="J18" s="12">
        <v>8.5488722560914265</v>
      </c>
    </row>
    <row r="19" spans="1:10" x14ac:dyDescent="0.25">
      <c r="A19" s="101"/>
      <c r="B19" s="29" t="s">
        <v>122</v>
      </c>
      <c r="C19" s="12">
        <v>3.7940947887507992</v>
      </c>
      <c r="D19" s="12">
        <v>3.6497033057250041</v>
      </c>
      <c r="E19" s="12">
        <v>3.255190234209822</v>
      </c>
      <c r="F19" s="12">
        <v>3.8719047880274498</v>
      </c>
      <c r="G19" s="12">
        <v>2.9618760136517426</v>
      </c>
      <c r="H19" s="12">
        <v>3.1125496268526387</v>
      </c>
      <c r="I19" s="12">
        <v>2.3448104311595372</v>
      </c>
      <c r="J19" s="12">
        <v>1.2824188648115731</v>
      </c>
    </row>
    <row r="20" spans="1:10" ht="15" customHeight="1" x14ac:dyDescent="0.25">
      <c r="A20" s="101"/>
      <c r="B20" s="29" t="s">
        <v>123</v>
      </c>
      <c r="C20" s="12">
        <v>4.9198303364482863</v>
      </c>
      <c r="D20" s="12">
        <v>4.9986581973140716</v>
      </c>
      <c r="E20" s="12">
        <v>5.6944430219168423</v>
      </c>
      <c r="F20" s="12">
        <v>5.891449783051077</v>
      </c>
      <c r="G20" s="12">
        <v>6.7711525600303659</v>
      </c>
      <c r="H20" s="12">
        <v>6.797685438520916</v>
      </c>
      <c r="I20" s="12">
        <v>4.2880360493525966</v>
      </c>
      <c r="J20" s="12">
        <v>4.8630812257298643</v>
      </c>
    </row>
    <row r="21" spans="1:10" x14ac:dyDescent="0.25">
      <c r="A21" s="101"/>
      <c r="B21" s="29" t="s">
        <v>124</v>
      </c>
      <c r="C21" s="12">
        <v>0.46680074947508254</v>
      </c>
      <c r="D21" s="12">
        <v>0.55726074190990782</v>
      </c>
      <c r="E21" s="12">
        <v>0.25715234685352339</v>
      </c>
      <c r="F21" s="12">
        <v>0.19683445269050626</v>
      </c>
      <c r="G21" s="12">
        <v>0.25321780510609349</v>
      </c>
      <c r="H21" s="12">
        <v>0.27383544259584824</v>
      </c>
      <c r="I21" s="12">
        <v>0.29479051934555311</v>
      </c>
      <c r="J21" s="12">
        <v>0.28721756101486889</v>
      </c>
    </row>
    <row r="22" spans="1:10" x14ac:dyDescent="0.25">
      <c r="A22" s="101"/>
      <c r="B22" s="29" t="s">
        <v>125</v>
      </c>
      <c r="C22" s="12">
        <v>0.34241225256170543</v>
      </c>
      <c r="D22" s="12">
        <v>0.49619190896036885</v>
      </c>
      <c r="E22" s="12">
        <v>0.22540153076975977</v>
      </c>
      <c r="F22" s="12">
        <v>0.64274873370270813</v>
      </c>
      <c r="G22" s="12">
        <v>0.4239467470303187</v>
      </c>
      <c r="H22" s="12">
        <v>0.270808350118173</v>
      </c>
      <c r="I22" s="12">
        <v>0.39775791778633252</v>
      </c>
      <c r="J22" s="12">
        <v>0.47408502847025208</v>
      </c>
    </row>
    <row r="23" spans="1:10" x14ac:dyDescent="0.25">
      <c r="A23" s="131"/>
      <c r="B23" s="11" t="s">
        <v>95</v>
      </c>
      <c r="C23" s="12">
        <v>100</v>
      </c>
      <c r="D23" s="12">
        <v>100</v>
      </c>
      <c r="E23" s="12">
        <v>100</v>
      </c>
      <c r="F23" s="12">
        <v>100</v>
      </c>
      <c r="G23" s="12">
        <v>100</v>
      </c>
      <c r="H23" s="12">
        <v>100</v>
      </c>
      <c r="I23" s="12">
        <v>100</v>
      </c>
      <c r="J23" s="12">
        <v>100</v>
      </c>
    </row>
    <row r="24" spans="1:10" x14ac:dyDescent="0.25">
      <c r="A24" s="124" t="s">
        <v>92</v>
      </c>
      <c r="B24" s="29" t="s">
        <v>109</v>
      </c>
      <c r="C24" s="12">
        <v>1.2153991714768968</v>
      </c>
      <c r="D24" s="12">
        <v>0.87615847447183226</v>
      </c>
      <c r="E24" s="12">
        <v>1.2645018184124484</v>
      </c>
      <c r="F24" s="12">
        <v>1.254162350757283</v>
      </c>
      <c r="G24" s="12">
        <v>1.1818831936010827</v>
      </c>
      <c r="H24" s="12">
        <v>1.2109710559071545</v>
      </c>
      <c r="I24" s="12">
        <v>1.1947691395621776</v>
      </c>
      <c r="J24" s="12">
        <v>1.8526843626148493</v>
      </c>
    </row>
    <row r="25" spans="1:10" x14ac:dyDescent="0.25">
      <c r="A25" s="125"/>
      <c r="B25" s="29" t="s">
        <v>110</v>
      </c>
      <c r="C25" s="12">
        <v>1.4641506441013279</v>
      </c>
      <c r="D25" s="12">
        <v>1.8639719704166842</v>
      </c>
      <c r="E25" s="12">
        <v>1.2756426197823914</v>
      </c>
      <c r="F25" s="12">
        <v>1.126030863952874</v>
      </c>
      <c r="G25" s="12">
        <v>1.0600410310946318</v>
      </c>
      <c r="H25" s="12">
        <v>1.4649112042215249</v>
      </c>
      <c r="I25" s="12">
        <v>2.1763387029529024</v>
      </c>
      <c r="J25" s="12">
        <v>2.9328484393032555</v>
      </c>
    </row>
    <row r="26" spans="1:10" x14ac:dyDescent="0.25">
      <c r="A26" s="125"/>
      <c r="B26" s="29" t="s">
        <v>111</v>
      </c>
      <c r="C26" s="12">
        <v>1.5753386989426286</v>
      </c>
      <c r="D26" s="12">
        <v>1.4128669639973981</v>
      </c>
      <c r="E26" s="12">
        <v>1.1354854969298123</v>
      </c>
      <c r="F26" s="12">
        <v>0.9267349364163765</v>
      </c>
      <c r="G26" s="12">
        <v>1.598023228205963</v>
      </c>
      <c r="H26" s="12">
        <v>1.9921635314948898</v>
      </c>
      <c r="I26" s="12">
        <v>2.9119334727351158</v>
      </c>
      <c r="J26" s="12">
        <v>3.868528409243404</v>
      </c>
    </row>
    <row r="27" spans="1:10" x14ac:dyDescent="0.25">
      <c r="A27" s="125"/>
      <c r="B27" s="29" t="s">
        <v>112</v>
      </c>
      <c r="C27" s="12">
        <v>1.3001744515140392</v>
      </c>
      <c r="D27" s="12">
        <v>1.2734444345646194</v>
      </c>
      <c r="E27" s="12">
        <v>1.2714283091518137</v>
      </c>
      <c r="F27" s="12">
        <v>0.9140755928447496</v>
      </c>
      <c r="G27" s="12">
        <v>1.042980284886027</v>
      </c>
      <c r="H27" s="12">
        <v>1.3476271453866517</v>
      </c>
      <c r="I27" s="12">
        <v>1.2591146032069909</v>
      </c>
      <c r="J27" s="12">
        <v>1.9078164559793158</v>
      </c>
    </row>
    <row r="28" spans="1:10" x14ac:dyDescent="0.25">
      <c r="A28" s="125"/>
      <c r="B28" s="29" t="s">
        <v>113</v>
      </c>
      <c r="C28" s="12">
        <v>5.4127856535983288</v>
      </c>
      <c r="D28" s="12">
        <v>5.103566564800472</v>
      </c>
      <c r="E28" s="12">
        <v>4.9678794423423893</v>
      </c>
      <c r="F28" s="12">
        <v>4.6164011852458309</v>
      </c>
      <c r="G28" s="12">
        <v>5.2082903852743012</v>
      </c>
      <c r="H28" s="12">
        <v>6.2106204309181114</v>
      </c>
      <c r="I28" s="12">
        <v>5.0284252712992723</v>
      </c>
      <c r="J28" s="12">
        <v>5.2101505676480846</v>
      </c>
    </row>
    <row r="29" spans="1:10" x14ac:dyDescent="0.25">
      <c r="A29" s="125"/>
      <c r="B29" s="29" t="s">
        <v>114</v>
      </c>
      <c r="C29" s="12">
        <v>10.982514069666125</v>
      </c>
      <c r="D29" s="12">
        <v>10.501226918259009</v>
      </c>
      <c r="E29" s="12">
        <v>11.55380381173965</v>
      </c>
      <c r="F29" s="12">
        <v>11.623643631196645</v>
      </c>
      <c r="G29" s="12">
        <v>11.233008563072868</v>
      </c>
      <c r="H29" s="12">
        <v>9.0961764344944864</v>
      </c>
      <c r="I29" s="12">
        <v>9.9114506809292422</v>
      </c>
      <c r="J29" s="12">
        <v>10.368971255267184</v>
      </c>
    </row>
    <row r="30" spans="1:10" x14ac:dyDescent="0.25">
      <c r="A30" s="125"/>
      <c r="B30" s="18" t="s">
        <v>115</v>
      </c>
      <c r="C30" s="12">
        <v>30.889964604637051</v>
      </c>
      <c r="D30" s="12">
        <v>30.853016284551437</v>
      </c>
      <c r="E30" s="12">
        <v>28.7289555686482</v>
      </c>
      <c r="F30" s="12">
        <v>26.880814646505581</v>
      </c>
      <c r="G30" s="12">
        <v>24.836252379618664</v>
      </c>
      <c r="H30" s="12">
        <v>25.328097333496956</v>
      </c>
      <c r="I30" s="12">
        <v>33.702723957960963</v>
      </c>
      <c r="J30" s="12">
        <v>28.990422895586747</v>
      </c>
    </row>
    <row r="31" spans="1:10" x14ac:dyDescent="0.25">
      <c r="A31" s="125"/>
      <c r="B31" s="29" t="s">
        <v>116</v>
      </c>
      <c r="C31" s="12">
        <v>6.4055842442186508</v>
      </c>
      <c r="D31" s="12">
        <v>5.8502473336172489</v>
      </c>
      <c r="E31" s="12">
        <v>4.9591587401464405</v>
      </c>
      <c r="F31" s="12">
        <v>5.9563394620725481</v>
      </c>
      <c r="G31" s="12">
        <v>6.38441557702998</v>
      </c>
      <c r="H31" s="12">
        <v>6.4751669851510316</v>
      </c>
      <c r="I31" s="12">
        <v>4.512456590911464</v>
      </c>
      <c r="J31" s="12">
        <v>5.3896374030435599</v>
      </c>
    </row>
    <row r="32" spans="1:10" x14ac:dyDescent="0.25">
      <c r="A32" s="125"/>
      <c r="B32" s="29" t="s">
        <v>117</v>
      </c>
      <c r="C32" s="12">
        <v>8.2969035323906279</v>
      </c>
      <c r="D32" s="12">
        <v>8.4137499083516243</v>
      </c>
      <c r="E32" s="12">
        <v>8.9840757474351118</v>
      </c>
      <c r="F32" s="12">
        <v>9.8137715911315961</v>
      </c>
      <c r="G32" s="12">
        <v>9.8272030754838493</v>
      </c>
      <c r="H32" s="12">
        <v>9.1339562770638665</v>
      </c>
      <c r="I32" s="12">
        <v>6.8805463821542148</v>
      </c>
      <c r="J32" s="12">
        <v>7.8456435581559711</v>
      </c>
    </row>
    <row r="33" spans="1:10" x14ac:dyDescent="0.25">
      <c r="A33" s="125"/>
      <c r="B33" s="18" t="s">
        <v>118</v>
      </c>
      <c r="C33" s="10" t="s">
        <v>119</v>
      </c>
      <c r="D33" s="10" t="s">
        <v>119</v>
      </c>
      <c r="E33" s="10" t="s">
        <v>119</v>
      </c>
      <c r="F33" s="10" t="s">
        <v>119</v>
      </c>
      <c r="G33" s="10" t="s">
        <v>119</v>
      </c>
      <c r="H33" s="12">
        <v>5.0387440612892478</v>
      </c>
      <c r="I33" s="12">
        <v>3.9440314963413057</v>
      </c>
      <c r="J33" s="12">
        <v>4.5619850237526505</v>
      </c>
    </row>
    <row r="34" spans="1:10" x14ac:dyDescent="0.25">
      <c r="A34" s="125"/>
      <c r="B34" s="29" t="s">
        <v>120</v>
      </c>
      <c r="C34" s="12">
        <v>15.784962601231822</v>
      </c>
      <c r="D34" s="12">
        <v>15.545436534864601</v>
      </c>
      <c r="E34" s="12">
        <v>17.761733725667572</v>
      </c>
      <c r="F34" s="12">
        <v>17.511776443091222</v>
      </c>
      <c r="G34" s="12">
        <v>17.249338540652204</v>
      </c>
      <c r="H34" s="12">
        <v>12.165459932329377</v>
      </c>
      <c r="I34" s="12">
        <v>10.663915047921705</v>
      </c>
      <c r="J34" s="12">
        <v>9.7558084400189671</v>
      </c>
    </row>
    <row r="35" spans="1:10" x14ac:dyDescent="0.25">
      <c r="A35" s="125"/>
      <c r="B35" s="29" t="s">
        <v>121</v>
      </c>
      <c r="C35" s="12">
        <v>7.7680120346478736</v>
      </c>
      <c r="D35" s="12">
        <v>8.5598023203028841</v>
      </c>
      <c r="E35" s="12">
        <v>8.2564604130191324</v>
      </c>
      <c r="F35" s="12">
        <v>9.7177617097449147</v>
      </c>
      <c r="G35" s="12">
        <v>10.080057551583877</v>
      </c>
      <c r="H35" s="12">
        <v>10.779176381900738</v>
      </c>
      <c r="I35" s="12">
        <v>9.261007211351151</v>
      </c>
      <c r="J35" s="12">
        <v>9.4597949488714139</v>
      </c>
    </row>
    <row r="36" spans="1:10" x14ac:dyDescent="0.25">
      <c r="A36" s="125"/>
      <c r="B36" s="29" t="s">
        <v>122</v>
      </c>
      <c r="C36" s="12">
        <v>3.2356771490963729</v>
      </c>
      <c r="D36" s="12">
        <v>3.1406143483137479</v>
      </c>
      <c r="E36" s="12">
        <v>3.1182977856927074</v>
      </c>
      <c r="F36" s="12">
        <v>3.3011308816404612</v>
      </c>
      <c r="G36" s="12">
        <v>3.1521150349247691</v>
      </c>
      <c r="H36" s="12">
        <v>2.9477042828842412</v>
      </c>
      <c r="I36" s="12">
        <v>2.3278437521840103</v>
      </c>
      <c r="J36" s="12">
        <v>2.1170500192347261</v>
      </c>
    </row>
    <row r="37" spans="1:10" x14ac:dyDescent="0.25">
      <c r="A37" s="125"/>
      <c r="B37" s="29" t="s">
        <v>123</v>
      </c>
      <c r="C37" s="12">
        <v>4.7458817957244976</v>
      </c>
      <c r="D37" s="12">
        <v>5.8559412327213556</v>
      </c>
      <c r="E37" s="12">
        <v>5.9836117560072708</v>
      </c>
      <c r="F37" s="12">
        <v>5.8226473290263963</v>
      </c>
      <c r="G37" s="12">
        <v>6.4591274281351616</v>
      </c>
      <c r="H37" s="12">
        <v>6.2888974597219534</v>
      </c>
      <c r="I37" s="12">
        <v>5.343645744885098</v>
      </c>
      <c r="J37" s="12">
        <v>4.8931130733514054</v>
      </c>
    </row>
    <row r="38" spans="1:10" x14ac:dyDescent="0.25">
      <c r="A38" s="125"/>
      <c r="B38" s="29" t="s">
        <v>124</v>
      </c>
      <c r="C38" s="12">
        <v>0.48354832060020597</v>
      </c>
      <c r="D38" s="12">
        <v>0.43796223930911948</v>
      </c>
      <c r="E38" s="12">
        <v>0.39631210266561406</v>
      </c>
      <c r="F38" s="12">
        <v>0.30979898263836103</v>
      </c>
      <c r="G38" s="12">
        <v>0.38123659131977666</v>
      </c>
      <c r="H38" s="12">
        <v>0.31696499009484402</v>
      </c>
      <c r="I38" s="12">
        <v>0.36229468294395356</v>
      </c>
      <c r="J38" s="12">
        <v>0.35673707471125543</v>
      </c>
    </row>
    <row r="39" spans="1:10" x14ac:dyDescent="0.25">
      <c r="A39" s="125"/>
      <c r="B39" s="29" t="s">
        <v>125</v>
      </c>
      <c r="C39" s="12">
        <v>0.43910302815354874</v>
      </c>
      <c r="D39" s="12">
        <v>0.31199447145796577</v>
      </c>
      <c r="E39" s="12">
        <v>0.34265266235944647</v>
      </c>
      <c r="F39" s="12">
        <v>0.224910393735163</v>
      </c>
      <c r="G39" s="12">
        <v>0.30602713511684476</v>
      </c>
      <c r="H39" s="12">
        <v>0.20336249364492207</v>
      </c>
      <c r="I39" s="12">
        <v>0.51950326266043179</v>
      </c>
      <c r="J39" s="12">
        <v>0.48880807321720926</v>
      </c>
    </row>
    <row r="40" spans="1:10" x14ac:dyDescent="0.25">
      <c r="A40" s="126"/>
      <c r="B40" s="11" t="s">
        <v>95</v>
      </c>
      <c r="C40" s="12">
        <v>100</v>
      </c>
      <c r="D40" s="12">
        <v>100</v>
      </c>
      <c r="E40" s="12">
        <v>100</v>
      </c>
      <c r="F40" s="12">
        <v>100</v>
      </c>
      <c r="G40" s="12">
        <v>100</v>
      </c>
      <c r="H40" s="12">
        <v>100</v>
      </c>
      <c r="I40" s="12">
        <v>100</v>
      </c>
      <c r="J40" s="12">
        <v>100</v>
      </c>
    </row>
    <row r="41" spans="1:10" x14ac:dyDescent="0.25">
      <c r="A41" s="124" t="s">
        <v>93</v>
      </c>
      <c r="B41" s="29" t="s">
        <v>109</v>
      </c>
      <c r="C41" s="12">
        <v>1.1990212608795103</v>
      </c>
      <c r="D41" s="12">
        <v>0.88623661817706489</v>
      </c>
      <c r="E41" s="12">
        <v>1.1986480633667154</v>
      </c>
      <c r="F41" s="12">
        <v>1.2737020010431304</v>
      </c>
      <c r="G41" s="12">
        <v>1.0312086756098953</v>
      </c>
      <c r="H41" s="12">
        <v>1.2481890114788812</v>
      </c>
      <c r="I41" s="12">
        <v>1.4613436615522122</v>
      </c>
      <c r="J41" s="12">
        <v>1.8297384163787018</v>
      </c>
    </row>
    <row r="42" spans="1:10" x14ac:dyDescent="0.25">
      <c r="A42" s="125"/>
      <c r="B42" s="29" t="s">
        <v>110</v>
      </c>
      <c r="C42" s="12">
        <v>1.4670467730004437</v>
      </c>
      <c r="D42" s="12">
        <v>1.6836162415919782</v>
      </c>
      <c r="E42" s="12">
        <v>1.2791318696210168</v>
      </c>
      <c r="F42" s="12">
        <v>1.0445960598012516</v>
      </c>
      <c r="G42" s="12">
        <v>1.1179945467311401</v>
      </c>
      <c r="H42" s="12">
        <v>1.4355447294263743</v>
      </c>
      <c r="I42" s="12">
        <v>2.5167825547925786</v>
      </c>
      <c r="J42" s="12">
        <v>3.3952767559667572</v>
      </c>
    </row>
    <row r="43" spans="1:10" x14ac:dyDescent="0.25">
      <c r="A43" s="125"/>
      <c r="B43" s="29" t="s">
        <v>111</v>
      </c>
      <c r="C43" s="12">
        <v>1.4215121693564436</v>
      </c>
      <c r="D43" s="12">
        <v>1.1325219219872729</v>
      </c>
      <c r="E43" s="12">
        <v>1.0411346914698856</v>
      </c>
      <c r="F43" s="12">
        <v>0.93218065127649108</v>
      </c>
      <c r="G43" s="12">
        <v>1.5943492424223629</v>
      </c>
      <c r="H43" s="12">
        <v>2.0504051838053843</v>
      </c>
      <c r="I43" s="12">
        <v>2.9494048620154443</v>
      </c>
      <c r="J43" s="12">
        <v>4.1964694881036424</v>
      </c>
    </row>
    <row r="44" spans="1:10" x14ac:dyDescent="0.25">
      <c r="A44" s="125"/>
      <c r="B44" s="29" t="s">
        <v>112</v>
      </c>
      <c r="C44" s="12">
        <v>1.2624171526133443</v>
      </c>
      <c r="D44" s="12">
        <v>1.4590213778215133</v>
      </c>
      <c r="E44" s="12">
        <v>1.2141124328748052</v>
      </c>
      <c r="F44" s="12">
        <v>0.85408838269608878</v>
      </c>
      <c r="G44" s="12">
        <v>0.96551142382914745</v>
      </c>
      <c r="H44" s="12">
        <v>1.4561780579834742</v>
      </c>
      <c r="I44" s="12">
        <v>1.3265065856811289</v>
      </c>
      <c r="J44" s="12">
        <v>2.0203216537237272</v>
      </c>
    </row>
    <row r="45" spans="1:10" x14ac:dyDescent="0.25">
      <c r="A45" s="125"/>
      <c r="B45" s="29" t="s">
        <v>113</v>
      </c>
      <c r="C45" s="12">
        <v>5.3197117472693574</v>
      </c>
      <c r="D45" s="12">
        <v>5.0651106057680382</v>
      </c>
      <c r="E45" s="12">
        <v>4.9209377466128519</v>
      </c>
      <c r="F45" s="12">
        <v>4.7677406457229008</v>
      </c>
      <c r="G45" s="12">
        <v>5.1179846226749799</v>
      </c>
      <c r="H45" s="12">
        <v>6.0243587906576872</v>
      </c>
      <c r="I45" s="12">
        <v>4.6889280788840146</v>
      </c>
      <c r="J45" s="12">
        <v>5.2854723244033242</v>
      </c>
    </row>
    <row r="46" spans="1:10" x14ac:dyDescent="0.25">
      <c r="A46" s="125"/>
      <c r="B46" s="29" t="s">
        <v>114</v>
      </c>
      <c r="C46" s="12">
        <v>10.81119768962858</v>
      </c>
      <c r="D46" s="12">
        <v>9.9396739100672917</v>
      </c>
      <c r="E46" s="12">
        <v>11.2340673151782</v>
      </c>
      <c r="F46" s="12">
        <v>11.267313744035693</v>
      </c>
      <c r="G46" s="12">
        <v>10.643500611569962</v>
      </c>
      <c r="H46" s="12">
        <v>8.5819362850456127</v>
      </c>
      <c r="I46" s="12">
        <v>10.4516032926003</v>
      </c>
      <c r="J46" s="12">
        <v>10.184901348790547</v>
      </c>
    </row>
    <row r="47" spans="1:10" x14ac:dyDescent="0.25">
      <c r="A47" s="125"/>
      <c r="B47" s="18" t="s">
        <v>115</v>
      </c>
      <c r="C47" s="12">
        <v>28.020941670045303</v>
      </c>
      <c r="D47" s="12">
        <v>28.405000277380488</v>
      </c>
      <c r="E47" s="12">
        <v>28.730885428153126</v>
      </c>
      <c r="F47" s="12">
        <v>25.548630759152125</v>
      </c>
      <c r="G47" s="12">
        <v>24.614934215912729</v>
      </c>
      <c r="H47" s="12">
        <v>25.89387209246788</v>
      </c>
      <c r="I47" s="12">
        <v>34.671100368567487</v>
      </c>
      <c r="J47" s="12">
        <v>28.485304499684165</v>
      </c>
    </row>
    <row r="48" spans="1:10" x14ac:dyDescent="0.25">
      <c r="A48" s="125"/>
      <c r="B48" s="29" t="s">
        <v>116</v>
      </c>
      <c r="C48" s="12">
        <v>5.7273568882875185</v>
      </c>
      <c r="D48" s="12">
        <v>5.2375388898161361</v>
      </c>
      <c r="E48" s="12">
        <v>4.4595309141249215</v>
      </c>
      <c r="F48" s="12">
        <v>5.7768328169933341</v>
      </c>
      <c r="G48" s="12">
        <v>6.0669228727165372</v>
      </c>
      <c r="H48" s="12">
        <v>6.0625686583560201</v>
      </c>
      <c r="I48" s="12">
        <v>4.6699470935065808</v>
      </c>
      <c r="J48" s="12">
        <v>5.5043101846691194</v>
      </c>
    </row>
    <row r="49" spans="1:10" x14ac:dyDescent="0.25">
      <c r="A49" s="125"/>
      <c r="B49" s="29" t="s">
        <v>117</v>
      </c>
      <c r="C49" s="12">
        <v>8.9053706408422038</v>
      </c>
      <c r="D49" s="12">
        <v>8.9534850775248707</v>
      </c>
      <c r="E49" s="12">
        <v>8.6780089757113732</v>
      </c>
      <c r="F49" s="12">
        <v>9.2054824192642801</v>
      </c>
      <c r="G49" s="12">
        <v>9.5341896139790254</v>
      </c>
      <c r="H49" s="12">
        <v>8.726815366735126</v>
      </c>
      <c r="I49" s="12">
        <v>6.6446903696727109</v>
      </c>
      <c r="J49" s="12">
        <v>7.7384380534809702</v>
      </c>
    </row>
    <row r="50" spans="1:10" x14ac:dyDescent="0.25">
      <c r="A50" s="125"/>
      <c r="B50" s="18" t="s">
        <v>118</v>
      </c>
      <c r="C50" s="10" t="s">
        <v>119</v>
      </c>
      <c r="D50" s="10" t="s">
        <v>119</v>
      </c>
      <c r="E50" s="10" t="s">
        <v>119</v>
      </c>
      <c r="F50" s="10" t="s">
        <v>119</v>
      </c>
      <c r="G50" s="10" t="s">
        <v>119</v>
      </c>
      <c r="H50" s="12">
        <v>5.1835506519558674</v>
      </c>
      <c r="I50" s="12">
        <v>3.6617444246358772</v>
      </c>
      <c r="J50" s="12">
        <v>4.8467902748362004</v>
      </c>
    </row>
    <row r="51" spans="1:10" x14ac:dyDescent="0.25">
      <c r="A51" s="125"/>
      <c r="B51" s="29" t="s">
        <v>120</v>
      </c>
      <c r="C51" s="12">
        <v>17.320182384777169</v>
      </c>
      <c r="D51" s="12">
        <v>16.781424411911694</v>
      </c>
      <c r="E51" s="12">
        <v>17.488315366853637</v>
      </c>
      <c r="F51" s="12">
        <v>18.70611126967524</v>
      </c>
      <c r="G51" s="12">
        <v>18.049129040021235</v>
      </c>
      <c r="H51" s="12">
        <v>12.755982232411519</v>
      </c>
      <c r="I51" s="12">
        <v>10.429739119570597</v>
      </c>
      <c r="J51" s="12">
        <v>9.7699067365213832</v>
      </c>
    </row>
    <row r="52" spans="1:10" x14ac:dyDescent="0.25">
      <c r="A52" s="125"/>
      <c r="B52" s="29" t="s">
        <v>121</v>
      </c>
      <c r="C52" s="12">
        <v>9.3734595700930257</v>
      </c>
      <c r="D52" s="12">
        <v>10.727267835505987</v>
      </c>
      <c r="E52" s="12">
        <v>10.062787465889373</v>
      </c>
      <c r="F52" s="12">
        <v>10.670424975845547</v>
      </c>
      <c r="G52" s="12">
        <v>10.932042544428759</v>
      </c>
      <c r="H52" s="12">
        <v>10.632787250640812</v>
      </c>
      <c r="I52" s="12">
        <v>8.4683065597324401</v>
      </c>
      <c r="J52" s="12">
        <v>9.1794238224402083</v>
      </c>
    </row>
    <row r="53" spans="1:10" x14ac:dyDescent="0.25">
      <c r="A53" s="125"/>
      <c r="B53" s="29" t="s">
        <v>122</v>
      </c>
      <c r="C53" s="12">
        <v>3.4770894468246514</v>
      </c>
      <c r="D53" s="12">
        <v>3.3388991970727666</v>
      </c>
      <c r="E53" s="12">
        <v>3.1680169204647814</v>
      </c>
      <c r="F53" s="12">
        <v>3.4790553522722694</v>
      </c>
      <c r="G53" s="12">
        <v>3.0946680527265102</v>
      </c>
      <c r="H53" s="12">
        <v>2.9927878874719394</v>
      </c>
      <c r="I53" s="12">
        <v>2.3346612014242947</v>
      </c>
      <c r="J53" s="12">
        <v>1.8601605172221602</v>
      </c>
    </row>
    <row r="54" spans="1:10" x14ac:dyDescent="0.25">
      <c r="A54" s="125"/>
      <c r="B54" s="29" t="s">
        <v>123</v>
      </c>
      <c r="C54" s="12">
        <v>4.8210823515819348</v>
      </c>
      <c r="D54" s="12">
        <v>5.5220384156502593</v>
      </c>
      <c r="E54" s="12">
        <v>5.8785860996043571</v>
      </c>
      <c r="F54" s="12">
        <v>5.8440947709530962</v>
      </c>
      <c r="G54" s="12">
        <v>6.5533504854103972</v>
      </c>
      <c r="H54" s="12">
        <v>6.4280460428905766</v>
      </c>
      <c r="I54" s="12">
        <v>4.9194869848104066</v>
      </c>
      <c r="J54" s="12">
        <v>4.8838696292993466</v>
      </c>
    </row>
    <row r="55" spans="1:10" x14ac:dyDescent="0.25">
      <c r="A55" s="125"/>
      <c r="B55" s="29" t="s">
        <v>124</v>
      </c>
      <c r="C55" s="12">
        <v>0.47630809511380151</v>
      </c>
      <c r="D55" s="12">
        <v>0.48442776404896465</v>
      </c>
      <c r="E55" s="12">
        <v>0.34576948523843559</v>
      </c>
      <c r="F55" s="12">
        <v>0.27458511955486592</v>
      </c>
      <c r="G55" s="12">
        <v>0.34257841865127114</v>
      </c>
      <c r="H55" s="12">
        <v>0.30516947668402028</v>
      </c>
      <c r="I55" s="12">
        <v>0.33517056457619543</v>
      </c>
      <c r="J55" s="12">
        <v>0.33533979861033703</v>
      </c>
    </row>
    <row r="56" spans="1:10" x14ac:dyDescent="0.25">
      <c r="A56" s="125"/>
      <c r="B56" s="29" t="s">
        <v>125</v>
      </c>
      <c r="C56" s="12">
        <v>0.39730215968671173</v>
      </c>
      <c r="D56" s="12">
        <v>0.38373745567566914</v>
      </c>
      <c r="E56" s="12">
        <v>0.30006722483652143</v>
      </c>
      <c r="F56" s="12">
        <v>0.35516103171368557</v>
      </c>
      <c r="G56" s="12">
        <v>0.34163563331604896</v>
      </c>
      <c r="H56" s="12">
        <v>0.2218082819888236</v>
      </c>
      <c r="I56" s="12">
        <v>0.47058427797773217</v>
      </c>
      <c r="J56" s="12">
        <v>0.48427649586940635</v>
      </c>
    </row>
    <row r="57" spans="1:10" x14ac:dyDescent="0.25">
      <c r="A57" s="126"/>
      <c r="B57" s="11" t="s">
        <v>95</v>
      </c>
      <c r="C57" s="12">
        <v>100</v>
      </c>
      <c r="D57" s="12">
        <v>100</v>
      </c>
      <c r="E57" s="12">
        <v>100</v>
      </c>
      <c r="F57" s="12">
        <v>100</v>
      </c>
      <c r="G57" s="12">
        <v>100</v>
      </c>
      <c r="H57" s="12">
        <v>100</v>
      </c>
      <c r="I57" s="12">
        <v>100</v>
      </c>
      <c r="J57" s="12">
        <v>100</v>
      </c>
    </row>
    <row r="58" spans="1:10" x14ac:dyDescent="0.25">
      <c r="A58" s="124" t="s">
        <v>94</v>
      </c>
      <c r="B58" s="29" t="s">
        <v>109</v>
      </c>
      <c r="C58" s="12">
        <v>1.1195709216977345</v>
      </c>
      <c r="D58" s="12">
        <v>1.3811431206396914</v>
      </c>
      <c r="E58" s="12">
        <v>1.2882605300987366</v>
      </c>
      <c r="F58" s="12">
        <v>1.2786465461348511</v>
      </c>
      <c r="G58" s="12">
        <v>1.3172945749156955</v>
      </c>
      <c r="H58" s="12">
        <v>1.2893599392032904</v>
      </c>
      <c r="I58" s="12">
        <v>1.2747185369508445</v>
      </c>
      <c r="J58" s="12">
        <v>1.2608899643425446</v>
      </c>
    </row>
    <row r="59" spans="1:10" x14ac:dyDescent="0.25">
      <c r="A59" s="125"/>
      <c r="B59" s="29" t="s">
        <v>110</v>
      </c>
      <c r="C59" s="12">
        <v>1.8804397044824999</v>
      </c>
      <c r="D59" s="12">
        <v>1.721397435484517</v>
      </c>
      <c r="E59" s="12">
        <v>1.8883541992234794</v>
      </c>
      <c r="F59" s="12">
        <v>1.9184366416999912</v>
      </c>
      <c r="G59" s="12">
        <v>1.9261298813680459</v>
      </c>
      <c r="H59" s="12">
        <v>1.9142274533549601</v>
      </c>
      <c r="I59" s="12">
        <v>1.9126336403318394</v>
      </c>
      <c r="J59" s="12">
        <v>1.9094339614514404</v>
      </c>
    </row>
    <row r="60" spans="1:10" x14ac:dyDescent="0.25">
      <c r="A60" s="125"/>
      <c r="B60" s="29" t="s">
        <v>111</v>
      </c>
      <c r="C60" s="12">
        <v>4.0046388418423327</v>
      </c>
      <c r="D60" s="12">
        <v>4.0016528029700176</v>
      </c>
      <c r="E60" s="12">
        <v>3.9422166036496704</v>
      </c>
      <c r="F60" s="12">
        <v>3.7268872729524949</v>
      </c>
      <c r="G60" s="12">
        <v>3.5963301010503734</v>
      </c>
      <c r="H60" s="12">
        <v>3.5349759102706213</v>
      </c>
      <c r="I60" s="12">
        <v>3.6371429512827893</v>
      </c>
      <c r="J60" s="12">
        <v>3.5354916756376547</v>
      </c>
    </row>
    <row r="61" spans="1:10" x14ac:dyDescent="0.25">
      <c r="A61" s="125"/>
      <c r="B61" s="29" t="s">
        <v>112</v>
      </c>
      <c r="C61" s="12">
        <v>1.8466673042374808</v>
      </c>
      <c r="D61" s="12">
        <v>1.7499208555612027</v>
      </c>
      <c r="E61" s="12">
        <v>1.8051091605569121</v>
      </c>
      <c r="F61" s="12">
        <v>1.8072408377372995</v>
      </c>
      <c r="G61" s="12">
        <v>1.7582767452741694</v>
      </c>
      <c r="H61" s="12">
        <v>1.6681309373997144</v>
      </c>
      <c r="I61" s="12">
        <v>1.6492595791985947</v>
      </c>
      <c r="J61" s="12">
        <v>1.5735347658844094</v>
      </c>
    </row>
    <row r="62" spans="1:10" x14ac:dyDescent="0.25">
      <c r="A62" s="125"/>
      <c r="B62" s="29" t="s">
        <v>113</v>
      </c>
      <c r="C62" s="12">
        <v>3.5780405529315744</v>
      </c>
      <c r="D62" s="12">
        <v>3.8251705238615576</v>
      </c>
      <c r="E62" s="12">
        <v>3.975349251178542</v>
      </c>
      <c r="F62" s="12">
        <v>4.147172170120375</v>
      </c>
      <c r="G62" s="12">
        <v>4.1835756358959024</v>
      </c>
      <c r="H62" s="12">
        <v>4.149032343406148</v>
      </c>
      <c r="I62" s="12">
        <v>4.2584116587804006</v>
      </c>
      <c r="J62" s="12">
        <v>4.276735580579679</v>
      </c>
    </row>
    <row r="63" spans="1:10" x14ac:dyDescent="0.25">
      <c r="A63" s="125"/>
      <c r="B63" s="29" t="s">
        <v>114</v>
      </c>
      <c r="C63" s="12">
        <v>9.9918658304205596</v>
      </c>
      <c r="D63" s="12">
        <v>10.33732420311566</v>
      </c>
      <c r="E63" s="12">
        <v>9.9727423437597817</v>
      </c>
      <c r="F63" s="12">
        <v>10.09901436675824</v>
      </c>
      <c r="G63" s="12">
        <v>10.222928599746243</v>
      </c>
      <c r="H63" s="12">
        <v>10.372713491733943</v>
      </c>
      <c r="I63" s="12">
        <v>10.025617112838784</v>
      </c>
      <c r="J63" s="12">
        <v>10.064220678438197</v>
      </c>
    </row>
    <row r="64" spans="1:10" x14ac:dyDescent="0.25">
      <c r="A64" s="125"/>
      <c r="B64" s="18" t="s">
        <v>115</v>
      </c>
      <c r="C64" s="12">
        <v>45.276088729290521</v>
      </c>
      <c r="D64" s="12">
        <v>44.364208960171695</v>
      </c>
      <c r="E64" s="12">
        <v>43.71278483150779</v>
      </c>
      <c r="F64" s="12">
        <v>42.881663718562052</v>
      </c>
      <c r="G64" s="12">
        <v>42.482419043664919</v>
      </c>
      <c r="H64" s="12">
        <v>42.254856674775567</v>
      </c>
      <c r="I64" s="12">
        <v>42.636932364346912</v>
      </c>
      <c r="J64" s="12">
        <v>42.829209586431446</v>
      </c>
    </row>
    <row r="65" spans="1:10" x14ac:dyDescent="0.25">
      <c r="A65" s="125"/>
      <c r="B65" s="29" t="s">
        <v>116</v>
      </c>
      <c r="C65" s="12">
        <v>4.9404368319860366</v>
      </c>
      <c r="D65" s="12">
        <v>5.1527232364144551</v>
      </c>
      <c r="E65" s="12">
        <v>5.3785847930006838</v>
      </c>
      <c r="F65" s="12">
        <v>5.089450094275132</v>
      </c>
      <c r="G65" s="12">
        <v>5.0814278501933403</v>
      </c>
      <c r="H65" s="12">
        <v>5.0922313717528738</v>
      </c>
      <c r="I65" s="12">
        <v>5.1437477884790317</v>
      </c>
      <c r="J65" s="12">
        <v>5.0678534035247393</v>
      </c>
    </row>
    <row r="66" spans="1:10" x14ac:dyDescent="0.25">
      <c r="A66" s="125"/>
      <c r="B66" s="29" t="s">
        <v>117</v>
      </c>
      <c r="C66" s="12">
        <v>4.78358070052579</v>
      </c>
      <c r="D66" s="12">
        <v>4.9645676435538721</v>
      </c>
      <c r="E66" s="12">
        <v>5.1847499459601201</v>
      </c>
      <c r="F66" s="12">
        <v>5.4129120604381278</v>
      </c>
      <c r="G66" s="12">
        <v>5.4992714310802278</v>
      </c>
      <c r="H66" s="12">
        <v>5.6606914517477991</v>
      </c>
      <c r="I66" s="12">
        <v>5.7181258049220043</v>
      </c>
      <c r="J66" s="12">
        <v>5.6897832608636891</v>
      </c>
    </row>
    <row r="67" spans="1:10" x14ac:dyDescent="0.25">
      <c r="A67" s="125"/>
      <c r="B67" s="18" t="s">
        <v>118</v>
      </c>
      <c r="C67" s="10" t="s">
        <v>119</v>
      </c>
      <c r="D67" s="10" t="s">
        <v>119</v>
      </c>
      <c r="E67" s="10" t="s">
        <v>119</v>
      </c>
      <c r="F67" s="10" t="s">
        <v>119</v>
      </c>
      <c r="G67" s="10" t="s">
        <v>119</v>
      </c>
      <c r="H67" s="12">
        <v>2.4766099845343774</v>
      </c>
      <c r="I67" s="12">
        <v>2.5007356217113701</v>
      </c>
      <c r="J67" s="12">
        <v>2.4515213994805531</v>
      </c>
    </row>
    <row r="68" spans="1:10" x14ac:dyDescent="0.25">
      <c r="A68" s="125"/>
      <c r="B68" s="29" t="s">
        <v>120</v>
      </c>
      <c r="C68" s="12">
        <v>10.051843762243672</v>
      </c>
      <c r="D68" s="12">
        <v>10.432486062330467</v>
      </c>
      <c r="E68" s="12">
        <v>10.367646885117713</v>
      </c>
      <c r="F68" s="12">
        <v>10.700354068427105</v>
      </c>
      <c r="G68" s="12">
        <v>10.935316119971432</v>
      </c>
      <c r="H68" s="12">
        <v>8.482354122912442</v>
      </c>
      <c r="I68" s="12">
        <v>8.3002253423470265</v>
      </c>
      <c r="J68" s="12">
        <v>8.353200163206111</v>
      </c>
    </row>
    <row r="69" spans="1:10" x14ac:dyDescent="0.25">
      <c r="A69" s="125"/>
      <c r="B69" s="29" t="s">
        <v>121</v>
      </c>
      <c r="C69" s="12">
        <v>4.1500032735490722</v>
      </c>
      <c r="D69" s="12">
        <v>3.8767420614003734</v>
      </c>
      <c r="E69" s="12">
        <v>4.2618418208427382</v>
      </c>
      <c r="F69" s="12">
        <v>4.6615119381306336</v>
      </c>
      <c r="G69" s="12">
        <v>4.7686977914107063</v>
      </c>
      <c r="H69" s="12">
        <v>4.8904107715622116</v>
      </c>
      <c r="I69" s="12">
        <v>4.8140975776772112</v>
      </c>
      <c r="J69" s="12">
        <v>4.8816728777094545</v>
      </c>
    </row>
    <row r="70" spans="1:10" x14ac:dyDescent="0.25">
      <c r="A70" s="125"/>
      <c r="B70" s="29" t="s">
        <v>122</v>
      </c>
      <c r="C70" s="12">
        <v>1.7249546930525006</v>
      </c>
      <c r="D70" s="12">
        <v>1.8894821557766801</v>
      </c>
      <c r="E70" s="12">
        <v>1.9640543257299519</v>
      </c>
      <c r="F70" s="12">
        <v>2.0025567407952303</v>
      </c>
      <c r="G70" s="12">
        <v>2.0749100748853437</v>
      </c>
      <c r="H70" s="12">
        <v>2.0770656769045366</v>
      </c>
      <c r="I70" s="12">
        <v>2.0503718220354159</v>
      </c>
      <c r="J70" s="12">
        <v>2.0776473854232478</v>
      </c>
    </row>
    <row r="71" spans="1:10" x14ac:dyDescent="0.25">
      <c r="A71" s="125"/>
      <c r="B71" s="29" t="s">
        <v>123</v>
      </c>
      <c r="C71" s="12">
        <v>4.836745879698614</v>
      </c>
      <c r="D71" s="12">
        <v>4.5485938998687345</v>
      </c>
      <c r="E71" s="12">
        <v>4.4847194119516134</v>
      </c>
      <c r="F71" s="12">
        <v>4.6088990701487598</v>
      </c>
      <c r="G71" s="12">
        <v>4.536037869096412</v>
      </c>
      <c r="H71" s="12">
        <v>4.5487240212788489</v>
      </c>
      <c r="I71" s="12">
        <v>4.5336817329442489</v>
      </c>
      <c r="J71" s="12">
        <v>4.5270204859419945</v>
      </c>
    </row>
    <row r="72" spans="1:10" x14ac:dyDescent="0.25">
      <c r="A72" s="125"/>
      <c r="B72" s="29" t="s">
        <v>124</v>
      </c>
      <c r="C72" s="12">
        <v>0.6353256050152829</v>
      </c>
      <c r="D72" s="12">
        <v>0.62255840388251582</v>
      </c>
      <c r="E72" s="12">
        <v>0.65363153897308868</v>
      </c>
      <c r="F72" s="12">
        <v>0.63326115556189089</v>
      </c>
      <c r="G72" s="12">
        <v>0.60731771475421381</v>
      </c>
      <c r="H72" s="12">
        <v>0.59431471540212388</v>
      </c>
      <c r="I72" s="12">
        <v>0.57539800214598125</v>
      </c>
      <c r="J72" s="12">
        <v>0.55836928279227616</v>
      </c>
    </row>
    <row r="73" spans="1:10" x14ac:dyDescent="0.25">
      <c r="A73" s="125"/>
      <c r="B73" s="29" t="s">
        <v>125</v>
      </c>
      <c r="C73" s="12">
        <v>1.1797973690263299</v>
      </c>
      <c r="D73" s="12">
        <v>1.1320286349685662</v>
      </c>
      <c r="E73" s="12">
        <v>1.1199543584491796</v>
      </c>
      <c r="F73" s="12">
        <v>1.0319933182578158</v>
      </c>
      <c r="G73" s="12">
        <v>1.0100665666929716</v>
      </c>
      <c r="H73" s="12">
        <v>0.99430113376054197</v>
      </c>
      <c r="I73" s="12">
        <v>0.96890046400754104</v>
      </c>
      <c r="J73" s="12">
        <v>0.94341552829255892</v>
      </c>
    </row>
    <row r="74" spans="1:10" x14ac:dyDescent="0.25">
      <c r="A74" s="126"/>
      <c r="B74" s="11" t="s">
        <v>95</v>
      </c>
      <c r="C74" s="12">
        <v>100</v>
      </c>
      <c r="D74" s="12">
        <v>100</v>
      </c>
      <c r="E74" s="12">
        <v>100</v>
      </c>
      <c r="F74" s="12">
        <v>100</v>
      </c>
      <c r="G74" s="12">
        <v>100</v>
      </c>
      <c r="H74" s="12">
        <v>100</v>
      </c>
      <c r="I74" s="12">
        <v>100</v>
      </c>
      <c r="J74" s="12">
        <v>100</v>
      </c>
    </row>
    <row r="75" spans="1:10" x14ac:dyDescent="0.25">
      <c r="A75" s="124" t="s">
        <v>95</v>
      </c>
      <c r="B75" s="29" t="s">
        <v>109</v>
      </c>
      <c r="C75" s="12">
        <v>1.1424123595606466</v>
      </c>
      <c r="D75" s="12">
        <v>1.2583656002159964</v>
      </c>
      <c r="E75" s="12">
        <v>1.26877616912594</v>
      </c>
      <c r="F75" s="12">
        <v>1.2779590876474278</v>
      </c>
      <c r="G75" s="12">
        <v>1.2853128913981886</v>
      </c>
      <c r="H75" s="12">
        <v>1.2858718387279922</v>
      </c>
      <c r="I75" s="12">
        <v>1.2946021849499711</v>
      </c>
      <c r="J75" s="12">
        <v>1.2978829033955681</v>
      </c>
    </row>
    <row r="76" spans="1:10" x14ac:dyDescent="0.25">
      <c r="A76" s="125"/>
      <c r="B76" s="29" t="s">
        <v>110</v>
      </c>
      <c r="C76" s="12">
        <v>1.7615920185612242</v>
      </c>
      <c r="D76" s="12">
        <v>1.7120245917621353</v>
      </c>
      <c r="E76" s="12">
        <v>1.7558915161220361</v>
      </c>
      <c r="F76" s="12">
        <v>1.796943336747187</v>
      </c>
      <c r="G76" s="12">
        <v>1.8357880344808439</v>
      </c>
      <c r="H76" s="12">
        <v>1.8736722963755246</v>
      </c>
      <c r="I76" s="12">
        <v>1.9770016314040544</v>
      </c>
      <c r="J76" s="12">
        <v>2.0060602100474121</v>
      </c>
    </row>
    <row r="77" spans="1:10" x14ac:dyDescent="0.25">
      <c r="A77" s="125"/>
      <c r="B77" s="29" t="s">
        <v>111</v>
      </c>
      <c r="C77" s="12">
        <v>3.2620073063541684</v>
      </c>
      <c r="D77" s="12">
        <v>3.2898723483078482</v>
      </c>
      <c r="E77" s="12">
        <v>3.3114368779046237</v>
      </c>
      <c r="F77" s="12">
        <v>3.3383288209026563</v>
      </c>
      <c r="G77" s="12">
        <v>3.3725276753309954</v>
      </c>
      <c r="H77" s="12">
        <v>3.4091994912581511</v>
      </c>
      <c r="I77" s="12">
        <v>3.563869097551716</v>
      </c>
      <c r="J77" s="12">
        <v>3.5784759042919343</v>
      </c>
    </row>
    <row r="78" spans="1:10" x14ac:dyDescent="0.25">
      <c r="A78" s="125"/>
      <c r="B78" s="29" t="s">
        <v>112</v>
      </c>
      <c r="C78" s="12">
        <v>1.678699317289216</v>
      </c>
      <c r="D78" s="12">
        <v>1.6777538575692457</v>
      </c>
      <c r="E78" s="12">
        <v>1.6766092542845525</v>
      </c>
      <c r="F78" s="12">
        <v>1.6747205081879275</v>
      </c>
      <c r="G78" s="12">
        <v>1.6696531197280249</v>
      </c>
      <c r="H78" s="12">
        <v>1.650173777328378</v>
      </c>
      <c r="I78" s="12">
        <v>1.6148724251244928</v>
      </c>
      <c r="J78" s="12">
        <v>1.6025898860176702</v>
      </c>
    </row>
    <row r="79" spans="1:10" x14ac:dyDescent="0.25">
      <c r="A79" s="125"/>
      <c r="B79" s="29" t="s">
        <v>113</v>
      </c>
      <c r="C79" s="12">
        <v>4.0787593009292644</v>
      </c>
      <c r="D79" s="12">
        <v>4.1327776536384127</v>
      </c>
      <c r="E79" s="12">
        <v>4.1809477381821596</v>
      </c>
      <c r="F79" s="12">
        <v>4.2334521124945912</v>
      </c>
      <c r="G79" s="12">
        <v>4.2880336765179585</v>
      </c>
      <c r="H79" s="12">
        <v>4.3079145312398586</v>
      </c>
      <c r="I79" s="12">
        <v>4.304280278953966</v>
      </c>
      <c r="J79" s="12">
        <v>4.3423350152819147</v>
      </c>
    </row>
    <row r="80" spans="1:10" x14ac:dyDescent="0.25">
      <c r="A80" s="125"/>
      <c r="B80" s="29" t="s">
        <v>114</v>
      </c>
      <c r="C80" s="12">
        <v>10.22741822634409</v>
      </c>
      <c r="D80" s="12">
        <v>10.238674222294442</v>
      </c>
      <c r="E80" s="12">
        <v>10.246991139082105</v>
      </c>
      <c r="F80" s="12">
        <v>10.261447372800742</v>
      </c>
      <c r="G80" s="12">
        <v>10.269944551986832</v>
      </c>
      <c r="H80" s="12">
        <v>10.220994519851274</v>
      </c>
      <c r="I80" s="12">
        <v>10.071003066466213</v>
      </c>
      <c r="J80" s="12">
        <v>10.072068696073197</v>
      </c>
    </row>
    <row r="81" spans="1:10" x14ac:dyDescent="0.25">
      <c r="A81" s="125"/>
      <c r="B81" s="18" t="s">
        <v>115</v>
      </c>
      <c r="C81" s="12">
        <v>40.315350066269588</v>
      </c>
      <c r="D81" s="12">
        <v>40.405012505392094</v>
      </c>
      <c r="E81" s="12">
        <v>40.455283429319771</v>
      </c>
      <c r="F81" s="12">
        <v>40.471787703741505</v>
      </c>
      <c r="G81" s="12">
        <v>40.485004118981003</v>
      </c>
      <c r="H81" s="12">
        <v>40.868714529038542</v>
      </c>
      <c r="I81" s="12">
        <v>41.788226705006664</v>
      </c>
      <c r="J81" s="12">
        <v>41.896407177007525</v>
      </c>
    </row>
    <row r="82" spans="1:10" x14ac:dyDescent="0.25">
      <c r="A82" s="125"/>
      <c r="B82" s="29" t="s">
        <v>116</v>
      </c>
      <c r="C82" s="12">
        <v>5.1666710526854063</v>
      </c>
      <c r="D82" s="12">
        <v>5.1737644948460106</v>
      </c>
      <c r="E82" s="12">
        <v>5.1787557046773589</v>
      </c>
      <c r="F82" s="12">
        <v>5.1850194698344936</v>
      </c>
      <c r="G82" s="12">
        <v>5.19159682389982</v>
      </c>
      <c r="H82" s="12">
        <v>5.1744406912332677</v>
      </c>
      <c r="I82" s="12">
        <v>5.0932675208264486</v>
      </c>
      <c r="J82" s="12">
        <v>5.0962367436680767</v>
      </c>
    </row>
    <row r="83" spans="1:10" x14ac:dyDescent="0.25">
      <c r="A83" s="125"/>
      <c r="B83" s="29" t="s">
        <v>117</v>
      </c>
      <c r="C83" s="12">
        <v>5.9685675712591175</v>
      </c>
      <c r="D83" s="12">
        <v>5.9541472697677964</v>
      </c>
      <c r="E83" s="12">
        <v>5.9442862291281058</v>
      </c>
      <c r="F83" s="12">
        <v>5.940207217820995</v>
      </c>
      <c r="G83" s="12">
        <v>5.9503369210524113</v>
      </c>
      <c r="H83" s="12">
        <v>5.9204608782902621</v>
      </c>
      <c r="I83" s="12">
        <v>5.8168450084232468</v>
      </c>
      <c r="J83" s="12">
        <v>5.8230098902281631</v>
      </c>
    </row>
    <row r="84" spans="1:10" x14ac:dyDescent="0.25">
      <c r="A84" s="125"/>
      <c r="B84" s="18" t="s">
        <v>118</v>
      </c>
      <c r="C84" s="10" t="s">
        <v>119</v>
      </c>
      <c r="D84" s="10" t="s">
        <v>119</v>
      </c>
      <c r="E84" s="10" t="s">
        <v>119</v>
      </c>
      <c r="F84" s="10" t="s">
        <v>119</v>
      </c>
      <c r="G84" s="10" t="s">
        <v>119</v>
      </c>
      <c r="H84" s="12">
        <v>2.7059485384732382</v>
      </c>
      <c r="I84" s="12">
        <v>2.6244332771612906</v>
      </c>
      <c r="J84" s="12">
        <v>2.607288783929731</v>
      </c>
    </row>
    <row r="85" spans="1:10" x14ac:dyDescent="0.25">
      <c r="A85" s="125"/>
      <c r="B85" s="29" t="s">
        <v>120</v>
      </c>
      <c r="C85" s="12">
        <v>12.141442204779777</v>
      </c>
      <c r="D85" s="12">
        <v>12.007544995696074</v>
      </c>
      <c r="E85" s="12">
        <v>11.915887661489295</v>
      </c>
      <c r="F85" s="12">
        <v>11.813424256716964</v>
      </c>
      <c r="G85" s="12">
        <v>11.730572768285283</v>
      </c>
      <c r="H85" s="12">
        <v>8.8444262224234329</v>
      </c>
      <c r="I85" s="12">
        <v>8.5271106689934157</v>
      </c>
      <c r="J85" s="12">
        <v>8.4453303953181571</v>
      </c>
    </row>
    <row r="86" spans="1:10" x14ac:dyDescent="0.25">
      <c r="A86" s="125"/>
      <c r="B86" s="29" t="s">
        <v>121</v>
      </c>
      <c r="C86" s="12">
        <v>5.6517118081617683</v>
      </c>
      <c r="D86" s="12">
        <v>5.5762359333904987</v>
      </c>
      <c r="E86" s="12">
        <v>5.5231364046606393</v>
      </c>
      <c r="F86" s="12">
        <v>5.4969534582986412</v>
      </c>
      <c r="G86" s="12">
        <v>5.4577011354364551</v>
      </c>
      <c r="H86" s="12">
        <v>5.3769187817798425</v>
      </c>
      <c r="I86" s="12">
        <v>5.2034288923629139</v>
      </c>
      <c r="J86" s="12">
        <v>5.1611610932340239</v>
      </c>
    </row>
    <row r="87" spans="1:10" x14ac:dyDescent="0.25">
      <c r="A87" s="125"/>
      <c r="B87" s="29" t="s">
        <v>122</v>
      </c>
      <c r="C87" s="12">
        <v>2.2286816439742605</v>
      </c>
      <c r="D87" s="12">
        <v>2.2490568017041097</v>
      </c>
      <c r="E87" s="12">
        <v>2.2258308692069728</v>
      </c>
      <c r="F87" s="12">
        <v>2.2078398322222648</v>
      </c>
      <c r="G87" s="12">
        <v>2.1889093212337563</v>
      </c>
      <c r="H87" s="12">
        <v>2.1546478751805229</v>
      </c>
      <c r="I87" s="12">
        <v>2.0806609375107992</v>
      </c>
      <c r="J87" s="12">
        <v>2.0635039374954252</v>
      </c>
    </row>
    <row r="88" spans="1:10" x14ac:dyDescent="0.25">
      <c r="A88" s="125"/>
      <c r="B88" s="29" t="s">
        <v>123</v>
      </c>
      <c r="C88" s="12">
        <v>4.8322427207709655</v>
      </c>
      <c r="D88" s="12">
        <v>4.7900882090422643</v>
      </c>
      <c r="E88" s="12">
        <v>4.7877866377584617</v>
      </c>
      <c r="F88" s="12">
        <v>4.780632920765008</v>
      </c>
      <c r="G88" s="12">
        <v>4.761554239555009</v>
      </c>
      <c r="H88" s="12">
        <v>4.7079447238265857</v>
      </c>
      <c r="I88" s="12">
        <v>4.5747866797766052</v>
      </c>
      <c r="J88" s="12">
        <v>4.550226840049298</v>
      </c>
    </row>
    <row r="89" spans="1:10" x14ac:dyDescent="0.25">
      <c r="A89" s="125"/>
      <c r="B89" s="29" t="s">
        <v>124</v>
      </c>
      <c r="C89" s="12">
        <v>0.58960914100850792</v>
      </c>
      <c r="D89" s="12">
        <v>0.58829064346936077</v>
      </c>
      <c r="E89" s="12">
        <v>0.58669335945917744</v>
      </c>
      <c r="F89" s="12">
        <v>0.58339309275439566</v>
      </c>
      <c r="G89" s="12">
        <v>0.57772237851724118</v>
      </c>
      <c r="H89" s="12">
        <v>0.56981763213613468</v>
      </c>
      <c r="I89" s="12">
        <v>0.54980338931679928</v>
      </c>
      <c r="J89" s="12">
        <v>0.54386539149075708</v>
      </c>
    </row>
    <row r="90" spans="1:10" x14ac:dyDescent="0.25">
      <c r="A90" s="125"/>
      <c r="B90" s="29" t="s">
        <v>125</v>
      </c>
      <c r="C90" s="12">
        <v>0.95483526205200098</v>
      </c>
      <c r="D90" s="12">
        <v>0.94639087290371593</v>
      </c>
      <c r="E90" s="12">
        <v>0.94168700959879803</v>
      </c>
      <c r="F90" s="12">
        <v>0.93789080906519673</v>
      </c>
      <c r="G90" s="12">
        <v>0.93534234359618129</v>
      </c>
      <c r="H90" s="12">
        <v>0.92885367283699338</v>
      </c>
      <c r="I90" s="12">
        <v>0.9158082361713995</v>
      </c>
      <c r="J90" s="12">
        <v>0.91355713247114545</v>
      </c>
    </row>
    <row r="91" spans="1:10" x14ac:dyDescent="0.25">
      <c r="A91" s="126"/>
      <c r="B91" s="11" t="s">
        <v>95</v>
      </c>
      <c r="C91" s="12">
        <v>100</v>
      </c>
      <c r="D91" s="12">
        <v>100</v>
      </c>
      <c r="E91" s="12">
        <v>100</v>
      </c>
      <c r="F91" s="12">
        <v>100</v>
      </c>
      <c r="G91" s="12">
        <v>100</v>
      </c>
      <c r="H91" s="12">
        <v>100</v>
      </c>
      <c r="I91" s="12">
        <v>100</v>
      </c>
      <c r="J91" s="12">
        <v>100</v>
      </c>
    </row>
    <row r="92" spans="1:10" x14ac:dyDescent="0.25">
      <c r="A92" s="14"/>
      <c r="B92" s="1"/>
      <c r="C92" s="15"/>
      <c r="D92" s="15"/>
      <c r="E92" s="15"/>
      <c r="F92" s="15"/>
      <c r="G92" s="15"/>
      <c r="H92" s="15"/>
      <c r="I92" s="16"/>
    </row>
    <row r="93" spans="1:10" x14ac:dyDescent="0.25">
      <c r="A93" s="119" t="s">
        <v>96</v>
      </c>
      <c r="B93" s="119"/>
      <c r="C93" s="119"/>
      <c r="D93" s="119"/>
      <c r="E93" s="119"/>
      <c r="F93" s="119"/>
      <c r="G93" s="119"/>
      <c r="H93" s="119"/>
      <c r="I93" s="119"/>
      <c r="J93" s="119"/>
    </row>
    <row r="94" spans="1:10" x14ac:dyDescent="0.25">
      <c r="A94" s="128" t="s">
        <v>45</v>
      </c>
      <c r="B94" s="128"/>
      <c r="C94" s="10">
        <v>2006</v>
      </c>
      <c r="D94" s="10">
        <v>2009</v>
      </c>
      <c r="E94" s="10">
        <v>2011</v>
      </c>
      <c r="F94" s="10">
        <v>2013</v>
      </c>
      <c r="G94" s="10">
        <v>2015</v>
      </c>
      <c r="H94" s="10">
        <v>2017</v>
      </c>
      <c r="I94" s="10">
        <v>2020</v>
      </c>
      <c r="J94" s="10">
        <v>2022</v>
      </c>
    </row>
    <row r="95" spans="1:10" x14ac:dyDescent="0.25">
      <c r="A95" s="124" t="s">
        <v>91</v>
      </c>
      <c r="B95" s="29" t="s">
        <v>109</v>
      </c>
      <c r="C95" s="12">
        <v>0.28169650038207911</v>
      </c>
      <c r="D95" s="12">
        <v>0.18231509182451466</v>
      </c>
      <c r="E95" s="12">
        <v>0.18120372926221551</v>
      </c>
      <c r="F95" s="41">
        <v>0.22594789085486605</v>
      </c>
      <c r="G95" s="12">
        <v>0.21648310124935799</v>
      </c>
      <c r="H95" s="12">
        <v>0.23812126396312366</v>
      </c>
      <c r="I95" s="12">
        <v>0.25574728883939873</v>
      </c>
      <c r="J95" s="12">
        <v>0.30579609927734019</v>
      </c>
    </row>
    <row r="96" spans="1:10" x14ac:dyDescent="0.25">
      <c r="A96" s="125"/>
      <c r="B96" s="29" t="s">
        <v>110</v>
      </c>
      <c r="C96" s="12">
        <v>0.22888071263137072</v>
      </c>
      <c r="D96" s="12">
        <v>0.27647763603968478</v>
      </c>
      <c r="E96" s="12">
        <v>0.13565749013302514</v>
      </c>
      <c r="F96" s="12">
        <v>0.13897507110898186</v>
      </c>
      <c r="G96" s="12">
        <v>0.25349826193133318</v>
      </c>
      <c r="H96" s="12">
        <v>0.23398316723487189</v>
      </c>
      <c r="I96" s="12">
        <v>0.30876578655215964</v>
      </c>
      <c r="J96" s="12">
        <v>1.1415928513941829</v>
      </c>
    </row>
    <row r="97" spans="1:10" x14ac:dyDescent="0.25">
      <c r="A97" s="125"/>
      <c r="B97" s="29" t="s">
        <v>111</v>
      </c>
      <c r="C97" s="12">
        <v>0.39608477541640924</v>
      </c>
      <c r="D97" s="12">
        <v>0.17478899482834862</v>
      </c>
      <c r="E97" s="12">
        <v>0.16393910974129905</v>
      </c>
      <c r="F97" s="12">
        <v>0.22839069898614289</v>
      </c>
      <c r="G97" s="12">
        <v>0.37196089875499677</v>
      </c>
      <c r="H97" s="12">
        <v>0.50535371843179944</v>
      </c>
      <c r="I97" s="12">
        <v>0.40021791802778195</v>
      </c>
      <c r="J97" s="12">
        <v>0.73795685729800331</v>
      </c>
    </row>
    <row r="98" spans="1:10" x14ac:dyDescent="0.25">
      <c r="A98" s="125"/>
      <c r="B98" s="29" t="s">
        <v>112</v>
      </c>
      <c r="C98" s="12">
        <v>0.20374714163713031</v>
      </c>
      <c r="D98" s="12">
        <v>0.27193513471219777</v>
      </c>
      <c r="E98" s="12">
        <v>0.14894736652842744</v>
      </c>
      <c r="F98" s="12">
        <v>0.14904638369232867</v>
      </c>
      <c r="G98" s="12">
        <v>0.20956840185264972</v>
      </c>
      <c r="H98" s="12">
        <v>0.32379310139051742</v>
      </c>
      <c r="I98" s="12">
        <v>0.23547959922721318</v>
      </c>
      <c r="J98" s="12">
        <v>0.33978259632917157</v>
      </c>
    </row>
    <row r="99" spans="1:10" x14ac:dyDescent="0.25">
      <c r="A99" s="125"/>
      <c r="B99" s="29" t="s">
        <v>113</v>
      </c>
      <c r="C99" s="12">
        <v>0.47098694066864921</v>
      </c>
      <c r="D99" s="12">
        <v>0.46892914302099342</v>
      </c>
      <c r="E99" s="12">
        <v>0.48651312718733131</v>
      </c>
      <c r="F99" s="12">
        <v>0.75390735298465439</v>
      </c>
      <c r="G99" s="12">
        <v>0.52224004501834376</v>
      </c>
      <c r="H99" s="12">
        <v>0.84840287834187322</v>
      </c>
      <c r="I99" s="12">
        <v>0.44471967231935977</v>
      </c>
      <c r="J99" s="12">
        <v>0.75765219337822509</v>
      </c>
    </row>
    <row r="100" spans="1:10" x14ac:dyDescent="0.25">
      <c r="A100" s="125"/>
      <c r="B100" s="29" t="s">
        <v>114</v>
      </c>
      <c r="C100" s="12">
        <v>0.73748401152406662</v>
      </c>
      <c r="D100" s="12">
        <v>0.79923602535825811</v>
      </c>
      <c r="E100" s="12">
        <v>1.156593036504789</v>
      </c>
      <c r="F100" s="12">
        <v>0.95888667709670117</v>
      </c>
      <c r="G100" s="12">
        <v>0.88519458343407176</v>
      </c>
      <c r="H100" s="12">
        <v>0.93975703504252794</v>
      </c>
      <c r="I100" s="12">
        <v>0.95842848044130591</v>
      </c>
      <c r="J100" s="12">
        <v>1.064407316476665</v>
      </c>
    </row>
    <row r="101" spans="1:10" x14ac:dyDescent="0.25">
      <c r="A101" s="125"/>
      <c r="B101" s="18" t="s">
        <v>115</v>
      </c>
      <c r="C101" s="12">
        <v>1.152383269024339</v>
      </c>
      <c r="D101" s="12">
        <v>1.2158942567987152</v>
      </c>
      <c r="E101" s="12">
        <v>2.2736440485096279</v>
      </c>
      <c r="F101" s="12">
        <v>1.7298438411977577</v>
      </c>
      <c r="G101" s="12">
        <v>1.8965278780934525</v>
      </c>
      <c r="H101" s="12">
        <v>2.1676533152187929</v>
      </c>
      <c r="I101" s="12">
        <v>1.5438952024921799</v>
      </c>
      <c r="J101" s="12">
        <v>2.0631025938253069</v>
      </c>
    </row>
    <row r="102" spans="1:10" x14ac:dyDescent="0.25">
      <c r="A102" s="125"/>
      <c r="B102" s="29" t="s">
        <v>116</v>
      </c>
      <c r="C102" s="12">
        <v>0.31789651339486991</v>
      </c>
      <c r="D102" s="12">
        <v>0.41047143145879333</v>
      </c>
      <c r="E102" s="12">
        <v>0.37255501085896581</v>
      </c>
      <c r="F102" s="12">
        <v>0.55383665951322325</v>
      </c>
      <c r="G102" s="12">
        <v>0.63095336250121947</v>
      </c>
      <c r="H102" s="12">
        <v>0.73134505254246573</v>
      </c>
      <c r="I102" s="12">
        <v>0.43750349833439078</v>
      </c>
      <c r="J102" s="12">
        <v>0.73722605610115244</v>
      </c>
    </row>
    <row r="103" spans="1:10" x14ac:dyDescent="0.25">
      <c r="A103" s="125"/>
      <c r="B103" s="29" t="s">
        <v>117</v>
      </c>
      <c r="C103" s="12">
        <v>0.50623994737983202</v>
      </c>
      <c r="D103" s="12">
        <v>0.80732550972470873</v>
      </c>
      <c r="E103" s="12">
        <v>0.61639192741250359</v>
      </c>
      <c r="F103" s="12">
        <v>0.80750268498376276</v>
      </c>
      <c r="G103" s="12">
        <v>0.76097014406152752</v>
      </c>
      <c r="H103" s="12">
        <v>0.89960067536153376</v>
      </c>
      <c r="I103" s="12">
        <v>0.74590644789760607</v>
      </c>
      <c r="J103" s="12">
        <v>0.87467664806285006</v>
      </c>
    </row>
    <row r="104" spans="1:10" x14ac:dyDescent="0.25">
      <c r="A104" s="125"/>
      <c r="B104" s="18" t="s">
        <v>118</v>
      </c>
      <c r="C104" s="10" t="s">
        <v>119</v>
      </c>
      <c r="D104" s="10" t="s">
        <v>119</v>
      </c>
      <c r="E104" s="10" t="s">
        <v>119</v>
      </c>
      <c r="F104" s="10" t="s">
        <v>119</v>
      </c>
      <c r="G104" s="10" t="s">
        <v>119</v>
      </c>
      <c r="H104" s="12">
        <v>0.5931404838739871</v>
      </c>
      <c r="I104" s="12">
        <v>0.51890814165952936</v>
      </c>
      <c r="J104" s="12">
        <v>0.60934183779480566</v>
      </c>
    </row>
    <row r="105" spans="1:10" x14ac:dyDescent="0.25">
      <c r="A105" s="125"/>
      <c r="B105" s="29" t="s">
        <v>120</v>
      </c>
      <c r="C105" s="12">
        <v>0.75051376034878403</v>
      </c>
      <c r="D105" s="12">
        <v>0.90066985907731567</v>
      </c>
      <c r="E105" s="12">
        <v>1.1859635945687861</v>
      </c>
      <c r="F105" s="12">
        <v>1.1670986205669232</v>
      </c>
      <c r="G105" s="12">
        <v>1.1129391424920216</v>
      </c>
      <c r="H105" s="12">
        <v>1.2808218505993547</v>
      </c>
      <c r="I105" s="12">
        <v>0.88241388088178951</v>
      </c>
      <c r="J105" s="12">
        <v>0.84731959525641332</v>
      </c>
    </row>
    <row r="106" spans="1:10" x14ac:dyDescent="0.25">
      <c r="A106" s="125"/>
      <c r="B106" s="29" t="s">
        <v>121</v>
      </c>
      <c r="C106" s="12">
        <v>0.5065268390045905</v>
      </c>
      <c r="D106" s="12">
        <v>0.90489626275709867</v>
      </c>
      <c r="E106" s="12">
        <v>1.7147284511317462</v>
      </c>
      <c r="F106" s="12">
        <v>0.9250713027633034</v>
      </c>
      <c r="G106" s="12">
        <v>0.89131855911023605</v>
      </c>
      <c r="H106" s="12">
        <v>0.89570152817248694</v>
      </c>
      <c r="I106" s="12">
        <v>0.62583667099467544</v>
      </c>
      <c r="J106" s="12">
        <v>0.81794100188025998</v>
      </c>
    </row>
    <row r="107" spans="1:10" x14ac:dyDescent="0.25">
      <c r="A107" s="125"/>
      <c r="B107" s="29" t="s">
        <v>122</v>
      </c>
      <c r="C107" s="12">
        <v>0.4030627286612406</v>
      </c>
      <c r="D107" s="12">
        <v>0.62156772311962849</v>
      </c>
      <c r="E107" s="12">
        <v>0.35288686466064817</v>
      </c>
      <c r="F107" s="12">
        <v>0.365868115701527</v>
      </c>
      <c r="G107" s="12">
        <v>0.3933273165469679</v>
      </c>
      <c r="H107" s="12">
        <v>0.45823762960326403</v>
      </c>
      <c r="I107" s="12">
        <v>0.23454356572870411</v>
      </c>
      <c r="J107" s="12">
        <v>0.21998785709894617</v>
      </c>
    </row>
    <row r="108" spans="1:10" x14ac:dyDescent="0.25">
      <c r="A108" s="125"/>
      <c r="B108" s="29" t="s">
        <v>123</v>
      </c>
      <c r="C108" s="12">
        <v>0.42881399363254269</v>
      </c>
      <c r="D108" s="12">
        <v>0.56468685278534403</v>
      </c>
      <c r="E108" s="12">
        <v>0.57113513222511358</v>
      </c>
      <c r="F108" s="12">
        <v>0.57122395735036458</v>
      </c>
      <c r="G108" s="12">
        <v>0.61447424764200842</v>
      </c>
      <c r="H108" s="12">
        <v>0.83937952250773518</v>
      </c>
      <c r="I108" s="12">
        <v>0.56640302945437959</v>
      </c>
      <c r="J108" s="12">
        <v>0.67304684867601206</v>
      </c>
    </row>
    <row r="109" spans="1:10" x14ac:dyDescent="0.25">
      <c r="A109" s="125"/>
      <c r="B109" s="29" t="s">
        <v>124</v>
      </c>
      <c r="C109" s="12">
        <v>9.5961046492872987E-2</v>
      </c>
      <c r="D109" s="12">
        <v>0.16340759060775636</v>
      </c>
      <c r="E109" s="12">
        <v>3.3757466787031794E-2</v>
      </c>
      <c r="F109" s="12">
        <v>4.4322101466219455E-2</v>
      </c>
      <c r="G109" s="12">
        <v>8.2098775983512062E-2</v>
      </c>
      <c r="H109" s="12">
        <v>5.9563771496216056E-2</v>
      </c>
      <c r="I109" s="12">
        <v>5.574681778621849E-2</v>
      </c>
      <c r="J109" s="12">
        <v>9.269744004351764E-2</v>
      </c>
    </row>
    <row r="110" spans="1:10" x14ac:dyDescent="0.25">
      <c r="A110" s="125"/>
      <c r="B110" s="29" t="s">
        <v>125</v>
      </c>
      <c r="C110" s="12">
        <v>0.10871477651042841</v>
      </c>
      <c r="D110" s="12">
        <v>0.21373997703853109</v>
      </c>
      <c r="E110" s="12">
        <v>4.9258690539171326E-2</v>
      </c>
      <c r="F110" s="12">
        <v>0.3329661767932165</v>
      </c>
      <c r="G110" s="12">
        <v>0.1093437595221526</v>
      </c>
      <c r="H110" s="12">
        <v>8.3954218167283018E-2</v>
      </c>
      <c r="I110" s="12">
        <v>6.9295110818445957E-2</v>
      </c>
      <c r="J110" s="12">
        <v>0.14896880872317983</v>
      </c>
    </row>
    <row r="111" spans="1:10" x14ac:dyDescent="0.25">
      <c r="A111" s="126"/>
      <c r="B111" s="11" t="s">
        <v>95</v>
      </c>
      <c r="C111" s="12">
        <v>0</v>
      </c>
      <c r="D111" s="12">
        <v>0</v>
      </c>
      <c r="E111" s="12">
        <v>0</v>
      </c>
      <c r="F111" s="12">
        <v>0</v>
      </c>
      <c r="G111" s="12">
        <v>0</v>
      </c>
      <c r="H111" s="12">
        <v>0</v>
      </c>
      <c r="I111" s="12">
        <v>0</v>
      </c>
      <c r="J111" s="12">
        <v>0</v>
      </c>
    </row>
    <row r="112" spans="1:10" x14ac:dyDescent="0.25">
      <c r="A112" s="124" t="s">
        <v>92</v>
      </c>
      <c r="B112" s="29" t="s">
        <v>109</v>
      </c>
      <c r="C112" s="12">
        <v>0.20409912896977245</v>
      </c>
      <c r="D112" s="12">
        <v>0.18730580113975337</v>
      </c>
      <c r="E112" s="12">
        <v>0.16195790949559993</v>
      </c>
      <c r="F112" s="12">
        <v>0.14650963203689413</v>
      </c>
      <c r="G112" s="12">
        <v>0.20450514232344241</v>
      </c>
      <c r="H112" s="12">
        <v>0.15732813181009009</v>
      </c>
      <c r="I112" s="12">
        <v>0.13676261749373689</v>
      </c>
      <c r="J112" s="12">
        <v>0.20987030542362292</v>
      </c>
    </row>
    <row r="113" spans="1:10" x14ac:dyDescent="0.25">
      <c r="A113" s="125"/>
      <c r="B113" s="29" t="s">
        <v>110</v>
      </c>
      <c r="C113" s="12">
        <v>0.22737952603864184</v>
      </c>
      <c r="D113" s="12">
        <v>0.44599143724774959</v>
      </c>
      <c r="E113" s="12">
        <v>0.14394943666831303</v>
      </c>
      <c r="F113" s="12">
        <v>0.13725401413934563</v>
      </c>
      <c r="G113" s="12">
        <v>0.13252223820925627</v>
      </c>
      <c r="H113" s="12">
        <v>0.14770132515197656</v>
      </c>
      <c r="I113" s="12">
        <v>0.17865187127858206</v>
      </c>
      <c r="J113" s="12">
        <v>0.30342422224473409</v>
      </c>
    </row>
    <row r="114" spans="1:10" x14ac:dyDescent="0.25">
      <c r="A114" s="125"/>
      <c r="B114" s="29" t="s">
        <v>111</v>
      </c>
      <c r="C114" s="12">
        <v>0.28709856849828524</v>
      </c>
      <c r="D114" s="12">
        <v>0.24948950260293926</v>
      </c>
      <c r="E114" s="12">
        <v>0.12023152677702313</v>
      </c>
      <c r="F114" s="12">
        <v>0.16244222224713439</v>
      </c>
      <c r="G114" s="12">
        <v>0.29880546668749591</v>
      </c>
      <c r="H114" s="12">
        <v>0.33006075751479036</v>
      </c>
      <c r="I114" s="12">
        <v>0.4977008803493167</v>
      </c>
      <c r="J114" s="12">
        <v>0.39334941556716918</v>
      </c>
    </row>
    <row r="115" spans="1:10" x14ac:dyDescent="0.25">
      <c r="A115" s="125"/>
      <c r="B115" s="29" t="s">
        <v>112</v>
      </c>
      <c r="C115" s="12">
        <v>0.17478260169420179</v>
      </c>
      <c r="D115" s="12">
        <v>0.17480253174277066</v>
      </c>
      <c r="E115" s="12">
        <v>0.17311888247572566</v>
      </c>
      <c r="F115" s="12">
        <v>0.28996281218907988</v>
      </c>
      <c r="G115" s="12">
        <v>9.8024558772599982E-2</v>
      </c>
      <c r="H115" s="12">
        <v>0.17848313538293759</v>
      </c>
      <c r="I115" s="12">
        <v>0.14647285816082334</v>
      </c>
      <c r="J115" s="12">
        <v>0.2256202110692512</v>
      </c>
    </row>
    <row r="116" spans="1:10" x14ac:dyDescent="0.25">
      <c r="A116" s="125"/>
      <c r="B116" s="29" t="s">
        <v>113</v>
      </c>
      <c r="C116" s="12">
        <v>0.41045155979587289</v>
      </c>
      <c r="D116" s="12">
        <v>0.42332358200291315</v>
      </c>
      <c r="E116" s="12">
        <v>0.42785268784215996</v>
      </c>
      <c r="F116" s="12">
        <v>0.37724130765424257</v>
      </c>
      <c r="G116" s="12">
        <v>0.4162417700176238</v>
      </c>
      <c r="H116" s="12">
        <v>0.59525976779118828</v>
      </c>
      <c r="I116" s="12">
        <v>0.67423402765332952</v>
      </c>
      <c r="J116" s="12">
        <v>0.51446794926184813</v>
      </c>
    </row>
    <row r="117" spans="1:10" x14ac:dyDescent="0.25">
      <c r="A117" s="125"/>
      <c r="B117" s="29" t="s">
        <v>114</v>
      </c>
      <c r="C117" s="12">
        <v>0.62213894221153776</v>
      </c>
      <c r="D117" s="12">
        <v>0.73112904700983605</v>
      </c>
      <c r="E117" s="12">
        <v>0.87899013934330184</v>
      </c>
      <c r="F117" s="12">
        <v>0.81966977649965944</v>
      </c>
      <c r="G117" s="12">
        <v>0.70043661735889085</v>
      </c>
      <c r="H117" s="12">
        <v>0.67826082771676632</v>
      </c>
      <c r="I117" s="12">
        <v>0.69552429348361156</v>
      </c>
      <c r="J117" s="12">
        <v>0.79451686403224731</v>
      </c>
    </row>
    <row r="118" spans="1:10" x14ac:dyDescent="0.25">
      <c r="A118" s="125"/>
      <c r="B118" s="18" t="s">
        <v>115</v>
      </c>
      <c r="C118" s="12">
        <v>1.2401147813201361</v>
      </c>
      <c r="D118" s="12">
        <v>1.0695135159815985</v>
      </c>
      <c r="E118" s="12">
        <v>2.0511331986904295</v>
      </c>
      <c r="F118" s="12">
        <v>1.4668354737652776</v>
      </c>
      <c r="G118" s="12">
        <v>1.2304431628563359</v>
      </c>
      <c r="H118" s="12">
        <v>1.3776019774977097</v>
      </c>
      <c r="I118" s="12">
        <v>1.3190141787755052</v>
      </c>
      <c r="J118" s="12">
        <v>1.56991519709502</v>
      </c>
    </row>
    <row r="119" spans="1:10" x14ac:dyDescent="0.25">
      <c r="A119" s="125"/>
      <c r="B119" s="29" t="s">
        <v>116</v>
      </c>
      <c r="C119" s="12">
        <v>0.36421179726110237</v>
      </c>
      <c r="D119" s="12">
        <v>0.37977794838370105</v>
      </c>
      <c r="E119" s="12">
        <v>0.39816243423920328</v>
      </c>
      <c r="F119" s="12">
        <v>0.41375924010341908</v>
      </c>
      <c r="G119" s="12">
        <v>0.51271609627531556</v>
      </c>
      <c r="H119" s="12">
        <v>0.50323667224942414</v>
      </c>
      <c r="I119" s="12">
        <v>0.46943873022397292</v>
      </c>
      <c r="J119" s="12">
        <v>0.42799412770001871</v>
      </c>
    </row>
    <row r="120" spans="1:10" x14ac:dyDescent="0.25">
      <c r="A120" s="125"/>
      <c r="B120" s="29" t="s">
        <v>117</v>
      </c>
      <c r="C120" s="12">
        <v>0.48561296660768716</v>
      </c>
      <c r="D120" s="12">
        <v>0.48065872564842549</v>
      </c>
      <c r="E120" s="12">
        <v>0.55944727660251814</v>
      </c>
      <c r="F120" s="12">
        <v>0.79757099920010033</v>
      </c>
      <c r="G120" s="12">
        <v>0.64619683283032281</v>
      </c>
      <c r="H120" s="12">
        <v>0.69357085714905442</v>
      </c>
      <c r="I120" s="12">
        <v>0.45364830871885958</v>
      </c>
      <c r="J120" s="12">
        <v>0.56259678931808865</v>
      </c>
    </row>
    <row r="121" spans="1:10" x14ac:dyDescent="0.25">
      <c r="A121" s="125"/>
      <c r="B121" s="18" t="s">
        <v>118</v>
      </c>
      <c r="C121" s="10" t="s">
        <v>119</v>
      </c>
      <c r="D121" s="10" t="s">
        <v>119</v>
      </c>
      <c r="E121" s="10" t="s">
        <v>119</v>
      </c>
      <c r="F121" s="10" t="s">
        <v>119</v>
      </c>
      <c r="G121" s="10" t="s">
        <v>119</v>
      </c>
      <c r="H121" s="12">
        <v>0.38557198449497093</v>
      </c>
      <c r="I121" s="12">
        <v>0.43681260743269124</v>
      </c>
      <c r="J121" s="12">
        <v>0.38515657870461478</v>
      </c>
    </row>
    <row r="122" spans="1:10" x14ac:dyDescent="0.25">
      <c r="A122" s="125"/>
      <c r="B122" s="29" t="s">
        <v>120</v>
      </c>
      <c r="C122" s="12">
        <v>0.59333548511096235</v>
      </c>
      <c r="D122" s="12">
        <v>0.69537567305272674</v>
      </c>
      <c r="E122" s="12">
        <v>1.3964015923046682</v>
      </c>
      <c r="F122" s="12">
        <v>0.80297709832695863</v>
      </c>
      <c r="G122" s="12">
        <v>0.69617562227796004</v>
      </c>
      <c r="H122" s="12">
        <v>0.72480595051274022</v>
      </c>
      <c r="I122" s="12">
        <v>0.70037810880270701</v>
      </c>
      <c r="J122" s="12">
        <v>0.6442815219811131</v>
      </c>
    </row>
    <row r="123" spans="1:10" x14ac:dyDescent="0.25">
      <c r="A123" s="125"/>
      <c r="B123" s="29" t="s">
        <v>121</v>
      </c>
      <c r="C123" s="12">
        <v>0.39961204796615768</v>
      </c>
      <c r="D123" s="12">
        <v>0.61467698734255494</v>
      </c>
      <c r="E123" s="12">
        <v>0.67569513956365368</v>
      </c>
      <c r="F123" s="12">
        <v>0.54481042601352425</v>
      </c>
      <c r="G123" s="12">
        <v>0.52175931734708036</v>
      </c>
      <c r="H123" s="12">
        <v>0.59215474042227245</v>
      </c>
      <c r="I123" s="12">
        <v>0.71532573221862528</v>
      </c>
      <c r="J123" s="12">
        <v>0.63082506941898964</v>
      </c>
    </row>
    <row r="124" spans="1:10" x14ac:dyDescent="0.25">
      <c r="A124" s="125"/>
      <c r="B124" s="29" t="s">
        <v>122</v>
      </c>
      <c r="C124" s="12">
        <v>0.27802913037823918</v>
      </c>
      <c r="D124" s="12">
        <v>0.32049748810348683</v>
      </c>
      <c r="E124" s="12">
        <v>0.26973042353880727</v>
      </c>
      <c r="F124" s="12">
        <v>0.23316481080061419</v>
      </c>
      <c r="G124" s="12">
        <v>0.24961592767021781</v>
      </c>
      <c r="H124" s="12">
        <v>0.27812362943836699</v>
      </c>
      <c r="I124" s="12">
        <v>0.19849898853602474</v>
      </c>
      <c r="J124" s="12">
        <v>0.20032187292301917</v>
      </c>
    </row>
    <row r="125" spans="1:10" x14ac:dyDescent="0.25">
      <c r="A125" s="125"/>
      <c r="B125" s="29" t="s">
        <v>123</v>
      </c>
      <c r="C125" s="12">
        <v>0.28683217741245126</v>
      </c>
      <c r="D125" s="12">
        <v>0.45811898360524073</v>
      </c>
      <c r="E125" s="12">
        <v>0.48572698434094441</v>
      </c>
      <c r="F125" s="12">
        <v>0.42959824237727551</v>
      </c>
      <c r="G125" s="12">
        <v>0.43881263943354176</v>
      </c>
      <c r="H125" s="12">
        <v>0.53181075637629727</v>
      </c>
      <c r="I125" s="12">
        <v>0.47378380561394828</v>
      </c>
      <c r="J125" s="12">
        <v>0.5242317730952476</v>
      </c>
    </row>
    <row r="126" spans="1:10" x14ac:dyDescent="0.25">
      <c r="A126" s="125"/>
      <c r="B126" s="29" t="s">
        <v>124</v>
      </c>
      <c r="C126" s="12">
        <v>8.1796685142828882E-2</v>
      </c>
      <c r="D126" s="12">
        <v>7.2794659530415043E-2</v>
      </c>
      <c r="E126" s="12">
        <v>4.7553944112384228E-2</v>
      </c>
      <c r="F126" s="12">
        <v>4.7814385767275466E-2</v>
      </c>
      <c r="G126" s="12">
        <v>8.745662344434435E-2</v>
      </c>
      <c r="H126" s="12">
        <v>6.6780949846982615E-2</v>
      </c>
      <c r="I126" s="12">
        <v>7.1325626394343131E-2</v>
      </c>
      <c r="J126" s="12">
        <v>0.10189446351060115</v>
      </c>
    </row>
    <row r="127" spans="1:10" x14ac:dyDescent="0.25">
      <c r="A127" s="125"/>
      <c r="B127" s="29" t="s">
        <v>125</v>
      </c>
      <c r="C127" s="12">
        <v>0.10495761000368314</v>
      </c>
      <c r="D127" s="12">
        <v>0.10481387666818674</v>
      </c>
      <c r="E127" s="12">
        <v>6.3077077464103168E-2</v>
      </c>
      <c r="F127" s="12">
        <v>4.0655795079715104E-2</v>
      </c>
      <c r="G127" s="12">
        <v>6.3491762508384425E-2</v>
      </c>
      <c r="H127" s="12">
        <v>4.3907662061473132E-2</v>
      </c>
      <c r="I127" s="12">
        <v>9.0164833163810257E-2</v>
      </c>
      <c r="J127" s="12">
        <v>0.15255905095753403</v>
      </c>
    </row>
    <row r="128" spans="1:10" x14ac:dyDescent="0.25">
      <c r="A128" s="126"/>
      <c r="B128" s="11" t="s">
        <v>95</v>
      </c>
      <c r="C128" s="12">
        <v>0</v>
      </c>
      <c r="D128" s="12">
        <v>0</v>
      </c>
      <c r="E128" s="12">
        <v>0</v>
      </c>
      <c r="F128" s="12">
        <v>0</v>
      </c>
      <c r="G128" s="12">
        <v>0</v>
      </c>
      <c r="H128" s="12">
        <v>0</v>
      </c>
      <c r="I128" s="12">
        <v>0</v>
      </c>
      <c r="J128" s="12">
        <v>0</v>
      </c>
    </row>
    <row r="129" spans="1:10" x14ac:dyDescent="0.25">
      <c r="A129" s="124" t="s">
        <v>93</v>
      </c>
      <c r="B129" s="29" t="s">
        <v>109</v>
      </c>
      <c r="C129" s="12">
        <v>0.14838924715613566</v>
      </c>
      <c r="D129" s="12">
        <v>0.14725840435581913</v>
      </c>
      <c r="E129" s="12">
        <v>0.12817752079604466</v>
      </c>
      <c r="F129" s="12">
        <v>0.13507273642408071</v>
      </c>
      <c r="G129" s="12">
        <v>0.16862925809737081</v>
      </c>
      <c r="H129" s="12">
        <v>0.14721590558132372</v>
      </c>
      <c r="I129" s="12">
        <v>0.13125242495038547</v>
      </c>
      <c r="J129" s="12">
        <v>0.20240246523674169</v>
      </c>
    </row>
    <row r="130" spans="1:10" x14ac:dyDescent="0.25">
      <c r="A130" s="125"/>
      <c r="B130" s="29" t="s">
        <v>110</v>
      </c>
      <c r="C130" s="12">
        <v>0.14436591953251574</v>
      </c>
      <c r="D130" s="12">
        <v>0.34559918971665088</v>
      </c>
      <c r="E130" s="12">
        <v>0.11714183185065503</v>
      </c>
      <c r="F130" s="12">
        <v>0.10633767091905372</v>
      </c>
      <c r="G130" s="12">
        <v>0.12116217082791331</v>
      </c>
      <c r="H130" s="12">
        <v>0.14253053656305389</v>
      </c>
      <c r="I130" s="12">
        <v>0.1595766702743272</v>
      </c>
      <c r="J130" s="12">
        <v>0.46490730847741601</v>
      </c>
    </row>
    <row r="131" spans="1:10" x14ac:dyDescent="0.25">
      <c r="A131" s="125"/>
      <c r="B131" s="29" t="s">
        <v>111</v>
      </c>
      <c r="C131" s="12">
        <v>0.22355278058600273</v>
      </c>
      <c r="D131" s="12">
        <v>0.17048462482060961</v>
      </c>
      <c r="E131" s="12">
        <v>0.10737258852146291</v>
      </c>
      <c r="F131" s="12">
        <v>0.15265225778671193</v>
      </c>
      <c r="G131" s="12">
        <v>0.26976617898135674</v>
      </c>
      <c r="H131" s="12">
        <v>0.27128369976941968</v>
      </c>
      <c r="I131" s="12">
        <v>0.33465416551400839</v>
      </c>
      <c r="J131" s="12">
        <v>0.38140445248492183</v>
      </c>
    </row>
    <row r="132" spans="1:10" x14ac:dyDescent="0.25">
      <c r="A132" s="125"/>
      <c r="B132" s="29" t="s">
        <v>112</v>
      </c>
      <c r="C132" s="12">
        <v>0.14359933899853189</v>
      </c>
      <c r="D132" s="12">
        <v>0.16626299911436904</v>
      </c>
      <c r="E132" s="12">
        <v>0.13269883598788218</v>
      </c>
      <c r="F132" s="12">
        <v>0.20704812534950273</v>
      </c>
      <c r="G132" s="12">
        <v>0.10052651627394256</v>
      </c>
      <c r="H132" s="12">
        <v>0.1920237164370121</v>
      </c>
      <c r="I132" s="12">
        <v>0.13092005211122287</v>
      </c>
      <c r="J132" s="12">
        <v>0.19741115187163236</v>
      </c>
    </row>
    <row r="133" spans="1:10" x14ac:dyDescent="0.25">
      <c r="A133" s="125"/>
      <c r="B133" s="29" t="s">
        <v>113</v>
      </c>
      <c r="C133" s="12">
        <v>0.32621071365118953</v>
      </c>
      <c r="D133" s="12">
        <v>0.36219090612201049</v>
      </c>
      <c r="E133" s="12">
        <v>0.36589662003559642</v>
      </c>
      <c r="F133" s="12">
        <v>0.37610715391886462</v>
      </c>
      <c r="G133" s="12">
        <v>0.32862624996656237</v>
      </c>
      <c r="H133" s="12">
        <v>0.51231174536789359</v>
      </c>
      <c r="I133" s="12">
        <v>0.47073367394007937</v>
      </c>
      <c r="J133" s="12">
        <v>0.43218917678216096</v>
      </c>
    </row>
    <row r="134" spans="1:10" x14ac:dyDescent="0.25">
      <c r="A134" s="125"/>
      <c r="B134" s="29" t="s">
        <v>114</v>
      </c>
      <c r="C134" s="12">
        <v>0.52943881050504882</v>
      </c>
      <c r="D134" s="12">
        <v>0.65294084946108732</v>
      </c>
      <c r="E134" s="12">
        <v>0.83226228691559612</v>
      </c>
      <c r="F134" s="12">
        <v>0.72981174157890394</v>
      </c>
      <c r="G134" s="12">
        <v>0.58639963694007602</v>
      </c>
      <c r="H134" s="12">
        <v>0.54292694451342782</v>
      </c>
      <c r="I134" s="12">
        <v>0.60407704804299689</v>
      </c>
      <c r="J134" s="12">
        <v>0.66673241858940724</v>
      </c>
    </row>
    <row r="135" spans="1:10" x14ac:dyDescent="0.25">
      <c r="A135" s="125"/>
      <c r="B135" s="18" t="s">
        <v>115</v>
      </c>
      <c r="C135" s="12">
        <v>0.99667033406798111</v>
      </c>
      <c r="D135" s="12">
        <v>0.87079179450167787</v>
      </c>
      <c r="E135" s="12">
        <v>1.8865317824655896</v>
      </c>
      <c r="F135" s="12">
        <v>1.2222358454319586</v>
      </c>
      <c r="G135" s="12">
        <v>1.2128709552077506</v>
      </c>
      <c r="H135" s="12">
        <v>1.2834557705264944</v>
      </c>
      <c r="I135" s="12">
        <v>1.0668304028829001</v>
      </c>
      <c r="J135" s="12">
        <v>1.2736762398808184</v>
      </c>
    </row>
    <row r="136" spans="1:10" x14ac:dyDescent="0.25">
      <c r="A136" s="125"/>
      <c r="B136" s="29" t="s">
        <v>116</v>
      </c>
      <c r="C136" s="12">
        <v>0.28295740417628684</v>
      </c>
      <c r="D136" s="12">
        <v>0.29296758119977029</v>
      </c>
      <c r="E136" s="12">
        <v>0.30281776903584667</v>
      </c>
      <c r="F136" s="12">
        <v>0.37232795882064523</v>
      </c>
      <c r="G136" s="12">
        <v>0.46595043279684545</v>
      </c>
      <c r="H136" s="12">
        <v>0.46857140540893299</v>
      </c>
      <c r="I136" s="12">
        <v>0.31267550120938942</v>
      </c>
      <c r="J136" s="12">
        <v>0.37279989410589714</v>
      </c>
    </row>
    <row r="137" spans="1:10" x14ac:dyDescent="0.25">
      <c r="A137" s="125"/>
      <c r="B137" s="29" t="s">
        <v>117</v>
      </c>
      <c r="C137" s="12">
        <v>0.39333161863391725</v>
      </c>
      <c r="D137" s="12">
        <v>0.52551712971745324</v>
      </c>
      <c r="E137" s="12">
        <v>0.49144242079227907</v>
      </c>
      <c r="F137" s="12">
        <v>0.64235661430605095</v>
      </c>
      <c r="G137" s="12">
        <v>0.55550309877741377</v>
      </c>
      <c r="H137" s="12">
        <v>0.60699040696063766</v>
      </c>
      <c r="I137" s="12">
        <v>0.40313521903373362</v>
      </c>
      <c r="J137" s="12">
        <v>0.47385403265719883</v>
      </c>
    </row>
    <row r="138" spans="1:10" x14ac:dyDescent="0.25">
      <c r="A138" s="125"/>
      <c r="B138" s="18" t="s">
        <v>118</v>
      </c>
      <c r="C138" s="10" t="s">
        <v>119</v>
      </c>
      <c r="D138" s="10" t="s">
        <v>119</v>
      </c>
      <c r="E138" s="10" t="s">
        <v>119</v>
      </c>
      <c r="F138" s="10" t="s">
        <v>119</v>
      </c>
      <c r="G138" s="10" t="s">
        <v>119</v>
      </c>
      <c r="H138" s="12">
        <v>0.33419280919082067</v>
      </c>
      <c r="I138" s="12">
        <v>0.28574054599527038</v>
      </c>
      <c r="J138" s="12">
        <v>0.33935076647001788</v>
      </c>
    </row>
    <row r="139" spans="1:10" x14ac:dyDescent="0.25">
      <c r="A139" s="125"/>
      <c r="B139" s="29" t="s">
        <v>120</v>
      </c>
      <c r="C139" s="12">
        <v>0.5362077786305639</v>
      </c>
      <c r="D139" s="12">
        <v>0.64147922763179155</v>
      </c>
      <c r="E139" s="12">
        <v>1.177817443412523</v>
      </c>
      <c r="F139" s="12">
        <v>0.76045179677765196</v>
      </c>
      <c r="G139" s="12">
        <v>0.6596074263412014</v>
      </c>
      <c r="H139" s="12">
        <v>0.71607018357920849</v>
      </c>
      <c r="I139" s="12">
        <v>0.60764931812891276</v>
      </c>
      <c r="J139" s="12">
        <v>0.51767678715317789</v>
      </c>
    </row>
    <row r="140" spans="1:10" x14ac:dyDescent="0.25">
      <c r="A140" s="125"/>
      <c r="B140" s="29" t="s">
        <v>121</v>
      </c>
      <c r="C140" s="12">
        <v>0.34533580177885748</v>
      </c>
      <c r="D140" s="12">
        <v>0.64856997832039909</v>
      </c>
      <c r="E140" s="12">
        <v>0.807931185153549</v>
      </c>
      <c r="F140" s="12">
        <v>0.49623056560913248</v>
      </c>
      <c r="G140" s="12">
        <v>0.52903920890744627</v>
      </c>
      <c r="H140" s="12">
        <v>0.55075330306645853</v>
      </c>
      <c r="I140" s="12">
        <v>0.52406620785840141</v>
      </c>
      <c r="J140" s="12">
        <v>0.53513617843093331</v>
      </c>
    </row>
    <row r="141" spans="1:10" x14ac:dyDescent="0.25">
      <c r="A141" s="125"/>
      <c r="B141" s="29" t="s">
        <v>122</v>
      </c>
      <c r="C141" s="12">
        <v>0.26137363039816813</v>
      </c>
      <c r="D141" s="12">
        <v>0.40565189257253909</v>
      </c>
      <c r="E141" s="12">
        <v>0.23788601430946638</v>
      </c>
      <c r="F141" s="12">
        <v>0.2209451549014961</v>
      </c>
      <c r="G141" s="12">
        <v>0.230493500040513</v>
      </c>
      <c r="H141" s="12">
        <v>0.26552000490109889</v>
      </c>
      <c r="I141" s="12">
        <v>0.15411542003773196</v>
      </c>
      <c r="J141" s="12">
        <v>0.15771204026698019</v>
      </c>
    </row>
    <row r="142" spans="1:10" x14ac:dyDescent="0.25">
      <c r="A142" s="125"/>
      <c r="B142" s="29" t="s">
        <v>123</v>
      </c>
      <c r="C142" s="12">
        <v>0.24894059057146467</v>
      </c>
      <c r="D142" s="12">
        <v>0.41204003385575888</v>
      </c>
      <c r="E142" s="12">
        <v>0.42469773883234524</v>
      </c>
      <c r="F142" s="12">
        <v>0.38501319091555175</v>
      </c>
      <c r="G142" s="12">
        <v>0.39475325996581573</v>
      </c>
      <c r="H142" s="12">
        <v>0.53931860331562409</v>
      </c>
      <c r="I142" s="12">
        <v>0.43136923020621654</v>
      </c>
      <c r="J142" s="12">
        <v>0.41565698782817612</v>
      </c>
    </row>
    <row r="143" spans="1:10" x14ac:dyDescent="0.25">
      <c r="A143" s="125"/>
      <c r="B143" s="29" t="s">
        <v>124</v>
      </c>
      <c r="C143" s="12">
        <v>7.641214631431742E-2</v>
      </c>
      <c r="D143" s="12">
        <v>7.0446930557529014E-2</v>
      </c>
      <c r="E143" s="12">
        <v>3.5172417455641182E-2</v>
      </c>
      <c r="F143" s="12">
        <v>3.4560532165007804E-2</v>
      </c>
      <c r="G143" s="12">
        <v>7.2123061512429712E-2</v>
      </c>
      <c r="H143" s="12">
        <v>5.0975234061469185E-2</v>
      </c>
      <c r="I143" s="12">
        <v>4.922923795716138E-2</v>
      </c>
      <c r="J143" s="12">
        <v>7.5897512984648086E-2</v>
      </c>
    </row>
    <row r="144" spans="1:10" x14ac:dyDescent="0.25">
      <c r="A144" s="125"/>
      <c r="B144" s="29" t="s">
        <v>125</v>
      </c>
      <c r="C144" s="12">
        <v>8.693211444894644E-2</v>
      </c>
      <c r="D144" s="12">
        <v>0.10177001051307798</v>
      </c>
      <c r="E144" s="12">
        <v>4.4618804266518569E-2</v>
      </c>
      <c r="F144" s="12">
        <v>0.10789395821195989</v>
      </c>
      <c r="G144" s="12">
        <v>5.8373955241469502E-2</v>
      </c>
      <c r="H144" s="12">
        <v>4.0697290637219996E-2</v>
      </c>
      <c r="I144" s="12">
        <v>6.7167414907966905E-2</v>
      </c>
      <c r="J144" s="12">
        <v>0.1272516507017061</v>
      </c>
    </row>
    <row r="145" spans="1:10" x14ac:dyDescent="0.25">
      <c r="A145" s="126"/>
      <c r="B145" s="11" t="s">
        <v>95</v>
      </c>
      <c r="C145" s="12">
        <v>0</v>
      </c>
      <c r="D145" s="12">
        <v>0</v>
      </c>
      <c r="E145" s="12">
        <v>0</v>
      </c>
      <c r="F145" s="12">
        <v>0</v>
      </c>
      <c r="G145" s="12">
        <v>0</v>
      </c>
      <c r="H145" s="12">
        <v>0</v>
      </c>
      <c r="I145" s="12">
        <v>0</v>
      </c>
      <c r="J145" s="12">
        <v>0</v>
      </c>
    </row>
    <row r="146" spans="1:10" x14ac:dyDescent="0.25">
      <c r="A146" s="124" t="s">
        <v>94</v>
      </c>
      <c r="B146" s="29" t="s">
        <v>109</v>
      </c>
      <c r="C146" s="12">
        <v>8.6782342704255444E-2</v>
      </c>
      <c r="D146" s="12">
        <v>0.10916774315072905</v>
      </c>
      <c r="E146" s="12">
        <v>0.1347141180949763</v>
      </c>
      <c r="F146" s="12">
        <v>7.8760040783095078E-2</v>
      </c>
      <c r="G146" s="12">
        <v>0.11181200119607612</v>
      </c>
      <c r="H146" s="12">
        <v>6.1057301236354715E-2</v>
      </c>
      <c r="I146" s="12">
        <v>5.9830763731157449E-2</v>
      </c>
      <c r="J146" s="12">
        <v>3.4890707478048427E-2</v>
      </c>
    </row>
    <row r="147" spans="1:10" x14ac:dyDescent="0.25">
      <c r="A147" s="125"/>
      <c r="B147" s="29" t="s">
        <v>110</v>
      </c>
      <c r="C147" s="12">
        <v>0.12612684867609053</v>
      </c>
      <c r="D147" s="12">
        <v>0.20139445940882814</v>
      </c>
      <c r="E147" s="12">
        <v>0.15320436647910599</v>
      </c>
      <c r="F147" s="12">
        <v>0.12194809952084092</v>
      </c>
      <c r="G147" s="12">
        <v>0.11924405341680379</v>
      </c>
      <c r="H147" s="12">
        <v>7.7908361942578233E-2</v>
      </c>
      <c r="I147" s="12">
        <v>9.2466999120732543E-2</v>
      </c>
      <c r="J147" s="12">
        <v>4.8712546839999815E-2</v>
      </c>
    </row>
    <row r="148" spans="1:10" x14ac:dyDescent="0.25">
      <c r="A148" s="125"/>
      <c r="B148" s="29" t="s">
        <v>111</v>
      </c>
      <c r="C148" s="12">
        <v>0.22824683170454327</v>
      </c>
      <c r="D148" s="12">
        <v>0.14997008154924185</v>
      </c>
      <c r="E148" s="12">
        <v>0.37427517758946199</v>
      </c>
      <c r="F148" s="12">
        <v>0.31373221269856788</v>
      </c>
      <c r="G148" s="12">
        <v>0.30583708180630065</v>
      </c>
      <c r="H148" s="12">
        <v>0.15813333715563627</v>
      </c>
      <c r="I148" s="12">
        <v>0.16663867238105748</v>
      </c>
      <c r="J148" s="12">
        <v>7.7086958483469817E-2</v>
      </c>
    </row>
    <row r="149" spans="1:10" x14ac:dyDescent="0.25">
      <c r="A149" s="125"/>
      <c r="B149" s="29" t="s">
        <v>112</v>
      </c>
      <c r="C149" s="12">
        <v>9.7993521547166174E-2</v>
      </c>
      <c r="D149" s="12">
        <v>0.11411598728417963</v>
      </c>
      <c r="E149" s="12">
        <v>9.492160177005711E-2</v>
      </c>
      <c r="F149" s="12">
        <v>0.11252166121327324</v>
      </c>
      <c r="G149" s="12">
        <v>7.9592142166044752E-2</v>
      </c>
      <c r="H149" s="12">
        <v>8.3611015894602084E-2</v>
      </c>
      <c r="I149" s="12">
        <v>7.1644143885694109E-2</v>
      </c>
      <c r="J149" s="12">
        <v>3.7543014099087849E-2</v>
      </c>
    </row>
    <row r="150" spans="1:10" x14ac:dyDescent="0.25">
      <c r="A150" s="125"/>
      <c r="B150" s="29" t="s">
        <v>113</v>
      </c>
      <c r="C150" s="12">
        <v>0.13737654222876516</v>
      </c>
      <c r="D150" s="12">
        <v>0.25647056073454527</v>
      </c>
      <c r="E150" s="12">
        <v>0.3487226574861233</v>
      </c>
      <c r="F150" s="12">
        <v>0.315658106533588</v>
      </c>
      <c r="G150" s="12">
        <v>0.1128422788344845</v>
      </c>
      <c r="H150" s="12">
        <v>0.17882304875768232</v>
      </c>
      <c r="I150" s="12">
        <v>0.20958161380925569</v>
      </c>
      <c r="J150" s="12">
        <v>9.766289828628881E-2</v>
      </c>
    </row>
    <row r="151" spans="1:10" x14ac:dyDescent="0.25">
      <c r="A151" s="125"/>
      <c r="B151" s="29" t="s">
        <v>114</v>
      </c>
      <c r="C151" s="12">
        <v>0.27775895103490883</v>
      </c>
      <c r="D151" s="12">
        <v>0.46049041941678953</v>
      </c>
      <c r="E151" s="12">
        <v>0.54736767204429904</v>
      </c>
      <c r="F151" s="12">
        <v>0.54577418648266385</v>
      </c>
      <c r="G151" s="12">
        <v>0.24488547511745173</v>
      </c>
      <c r="H151" s="12">
        <v>0.26018830071999771</v>
      </c>
      <c r="I151" s="12">
        <v>0.28207835838239398</v>
      </c>
      <c r="J151" s="12">
        <v>0.15186567843990206</v>
      </c>
    </row>
    <row r="152" spans="1:10" x14ac:dyDescent="0.25">
      <c r="A152" s="125"/>
      <c r="B152" s="18" t="s">
        <v>115</v>
      </c>
      <c r="C152" s="12">
        <v>0.54413454489550561</v>
      </c>
      <c r="D152" s="12">
        <v>0.62374574508120972</v>
      </c>
      <c r="E152" s="12">
        <v>1.4839145941753358</v>
      </c>
      <c r="F152" s="12">
        <v>0.9932058615463597</v>
      </c>
      <c r="G152" s="12">
        <v>0.5301697893836852</v>
      </c>
      <c r="H152" s="12">
        <v>0.5690067968555973</v>
      </c>
      <c r="I152" s="12">
        <v>0.75353108326328688</v>
      </c>
      <c r="J152" s="12">
        <v>0.36644120586853846</v>
      </c>
    </row>
    <row r="153" spans="1:10" x14ac:dyDescent="0.25">
      <c r="A153" s="125"/>
      <c r="B153" s="29" t="s">
        <v>116</v>
      </c>
      <c r="C153" s="12">
        <v>0.14631952562413811</v>
      </c>
      <c r="D153" s="12">
        <v>0.20222272270450423</v>
      </c>
      <c r="E153" s="12">
        <v>0.61231460119056813</v>
      </c>
      <c r="F153" s="12">
        <v>0.31963779703356149</v>
      </c>
      <c r="G153" s="12">
        <v>0.14819200559718815</v>
      </c>
      <c r="H153" s="12">
        <v>0.14730783447008977</v>
      </c>
      <c r="I153" s="12">
        <v>0.3568450054278377</v>
      </c>
      <c r="J153" s="12">
        <v>8.2697468117692297E-2</v>
      </c>
    </row>
    <row r="154" spans="1:10" x14ac:dyDescent="0.25">
      <c r="A154" s="125"/>
      <c r="B154" s="29" t="s">
        <v>117</v>
      </c>
      <c r="C154" s="12">
        <v>0.21840086583337898</v>
      </c>
      <c r="D154" s="12">
        <v>0.32689609313812562</v>
      </c>
      <c r="E154" s="12">
        <v>0.327752513471542</v>
      </c>
      <c r="F154" s="12">
        <v>0.29737852130922565</v>
      </c>
      <c r="G154" s="12">
        <v>0.16763777958303383</v>
      </c>
      <c r="H154" s="12">
        <v>0.19390624590799918</v>
      </c>
      <c r="I154" s="12">
        <v>0.2251412552531766</v>
      </c>
      <c r="J154" s="12">
        <v>0.10010483230021452</v>
      </c>
    </row>
    <row r="155" spans="1:10" x14ac:dyDescent="0.25">
      <c r="A155" s="125"/>
      <c r="B155" s="18" t="s">
        <v>118</v>
      </c>
      <c r="C155" s="10" t="s">
        <v>119</v>
      </c>
      <c r="D155" s="10" t="s">
        <v>119</v>
      </c>
      <c r="E155" s="10" t="s">
        <v>119</v>
      </c>
      <c r="F155" s="10" t="s">
        <v>119</v>
      </c>
      <c r="G155" s="10" t="s">
        <v>119</v>
      </c>
      <c r="H155" s="12">
        <v>0.10661052954722057</v>
      </c>
      <c r="I155" s="12">
        <v>0.1599847301075297</v>
      </c>
      <c r="J155" s="12">
        <v>5.2517389933641606E-2</v>
      </c>
    </row>
    <row r="156" spans="1:10" x14ac:dyDescent="0.25">
      <c r="A156" s="125"/>
      <c r="B156" s="29" t="s">
        <v>120</v>
      </c>
      <c r="C156" s="12">
        <v>0.22079025056215645</v>
      </c>
      <c r="D156" s="12">
        <v>0.31201425034138097</v>
      </c>
      <c r="E156" s="12">
        <v>0.8802237917518595</v>
      </c>
      <c r="F156" s="12">
        <v>0.49515412677653164</v>
      </c>
      <c r="G156" s="12">
        <v>0.28239476612913383</v>
      </c>
      <c r="H156" s="12">
        <v>0.2293884916683657</v>
      </c>
      <c r="I156" s="12">
        <v>0.29562563387654334</v>
      </c>
      <c r="J156" s="12">
        <v>0.15243095925990105</v>
      </c>
    </row>
    <row r="157" spans="1:10" x14ac:dyDescent="0.25">
      <c r="A157" s="125"/>
      <c r="B157" s="29" t="s">
        <v>121</v>
      </c>
      <c r="C157" s="12">
        <v>0.18162784852243558</v>
      </c>
      <c r="D157" s="12">
        <v>0.19960484118659411</v>
      </c>
      <c r="E157" s="12">
        <v>0.38026668849445466</v>
      </c>
      <c r="F157" s="12">
        <v>0.23622376902822051</v>
      </c>
      <c r="G157" s="12">
        <v>0.14641761379511764</v>
      </c>
      <c r="H157" s="12">
        <v>0.11947127297158311</v>
      </c>
      <c r="I157" s="12">
        <v>0.20581486789343836</v>
      </c>
      <c r="J157" s="12">
        <v>9.4255803875007163E-2</v>
      </c>
    </row>
    <row r="158" spans="1:10" x14ac:dyDescent="0.25">
      <c r="A158" s="125"/>
      <c r="B158" s="29" t="s">
        <v>122</v>
      </c>
      <c r="C158" s="12">
        <v>7.163383597692087E-2</v>
      </c>
      <c r="D158" s="12">
        <v>0.35121053077975256</v>
      </c>
      <c r="E158" s="12">
        <v>0.16036435823568576</v>
      </c>
      <c r="F158" s="12">
        <v>0.10458757753792042</v>
      </c>
      <c r="G158" s="12">
        <v>0.11493380569753855</v>
      </c>
      <c r="H158" s="12">
        <v>8.3923047135300133E-2</v>
      </c>
      <c r="I158" s="12">
        <v>7.1185885662266066E-2</v>
      </c>
      <c r="J158" s="12">
        <v>4.2816283014802808E-2</v>
      </c>
    </row>
    <row r="159" spans="1:10" x14ac:dyDescent="0.25">
      <c r="A159" s="125"/>
      <c r="B159" s="29" t="s">
        <v>123</v>
      </c>
      <c r="C159" s="12">
        <v>0.13973453117676565</v>
      </c>
      <c r="D159" s="12">
        <v>0.16873935254329434</v>
      </c>
      <c r="E159" s="12">
        <v>0.34817805885421305</v>
      </c>
      <c r="F159" s="12">
        <v>0.26636410831489454</v>
      </c>
      <c r="G159" s="12">
        <v>0.14005367584732795</v>
      </c>
      <c r="H159" s="12">
        <v>0.15070994460655857</v>
      </c>
      <c r="I159" s="12">
        <v>0.30008758573563371</v>
      </c>
      <c r="J159" s="12">
        <v>9.0027006350757638E-2</v>
      </c>
    </row>
    <row r="160" spans="1:10" x14ac:dyDescent="0.25">
      <c r="A160" s="125"/>
      <c r="B160" s="29" t="s">
        <v>124</v>
      </c>
      <c r="C160" s="12">
        <v>3.200989738482813E-2</v>
      </c>
      <c r="D160" s="12">
        <v>3.449867735540689E-2</v>
      </c>
      <c r="E160" s="12">
        <v>5.1491491120947849E-2</v>
      </c>
      <c r="F160" s="12">
        <v>4.4560736899402056E-2</v>
      </c>
      <c r="G160" s="12">
        <v>3.578426151031424E-2</v>
      </c>
      <c r="H160" s="12">
        <v>2.9545993261483092E-2</v>
      </c>
      <c r="I160" s="12">
        <v>2.6910566494119617E-2</v>
      </c>
      <c r="J160" s="12">
        <v>1.9307996987668288E-2</v>
      </c>
    </row>
    <row r="161" spans="1:10" x14ac:dyDescent="0.25">
      <c r="A161" s="125"/>
      <c r="B161" s="29" t="s">
        <v>125</v>
      </c>
      <c r="C161" s="12">
        <v>6.0614161849500414E-2</v>
      </c>
      <c r="D161" s="12">
        <v>0.28233179653921769</v>
      </c>
      <c r="E161" s="12">
        <v>9.6451450930419319E-2</v>
      </c>
      <c r="F161" s="12">
        <v>7.6147553316722003E-2</v>
      </c>
      <c r="G161" s="12">
        <v>7.3539724509339183E-2</v>
      </c>
      <c r="H161" s="12">
        <v>4.9978635251120444E-2</v>
      </c>
      <c r="I161" s="12">
        <v>3.2499416057336694E-2</v>
      </c>
      <c r="J161" s="12">
        <v>3.3982243150271763E-2</v>
      </c>
    </row>
    <row r="162" spans="1:10" x14ac:dyDescent="0.25">
      <c r="A162" s="126"/>
      <c r="B162" s="11" t="s">
        <v>95</v>
      </c>
      <c r="C162" s="12">
        <v>0</v>
      </c>
      <c r="D162" s="12">
        <v>0</v>
      </c>
      <c r="E162" s="12">
        <v>0</v>
      </c>
      <c r="F162" s="12">
        <v>0</v>
      </c>
      <c r="G162" s="12">
        <v>0</v>
      </c>
      <c r="H162" s="12">
        <v>0</v>
      </c>
      <c r="I162" s="12">
        <v>0</v>
      </c>
      <c r="J162" s="12">
        <v>0</v>
      </c>
    </row>
    <row r="163" spans="1:10" x14ac:dyDescent="0.25">
      <c r="A163" s="124" t="s">
        <v>95</v>
      </c>
      <c r="B163" s="29" t="s">
        <v>109</v>
      </c>
      <c r="C163" s="12">
        <v>7.2112418393292174E-2</v>
      </c>
      <c r="D163" s="12">
        <v>9.01561791763935E-2</v>
      </c>
      <c r="E163" s="12">
        <v>0.1248163329018062</v>
      </c>
      <c r="F163" s="12">
        <v>7.9561240842616329E-2</v>
      </c>
      <c r="G163" s="12">
        <v>0.10920965143498775</v>
      </c>
      <c r="H163" s="12">
        <v>5.9751874955458278E-2</v>
      </c>
      <c r="I163" s="12">
        <v>5.6529304797168979E-2</v>
      </c>
      <c r="J163" s="12">
        <v>3.5825103778549423E-2</v>
      </c>
    </row>
    <row r="164" spans="1:10" x14ac:dyDescent="0.25">
      <c r="A164" s="125"/>
      <c r="B164" s="29" t="s">
        <v>110</v>
      </c>
      <c r="C164" s="12">
        <v>8.8456758138695996E-2</v>
      </c>
      <c r="D164" s="12">
        <v>0.22366861509233402</v>
      </c>
      <c r="E164" s="12">
        <v>0.1319450650722053</v>
      </c>
      <c r="F164" s="12">
        <v>0.10791548682339781</v>
      </c>
      <c r="G164" s="12">
        <v>0.10533321906566796</v>
      </c>
      <c r="H164" s="12">
        <v>7.5293071936721356E-2</v>
      </c>
      <c r="I164" s="12">
        <v>8.6510082548130252E-2</v>
      </c>
      <c r="J164" s="12">
        <v>6.5533743188260329E-2</v>
      </c>
    </row>
    <row r="165" spans="1:10" x14ac:dyDescent="0.25">
      <c r="A165" s="125"/>
      <c r="B165" s="29" t="s">
        <v>111</v>
      </c>
      <c r="C165" s="12">
        <v>0.1829827464211381</v>
      </c>
      <c r="D165" s="12">
        <v>0.11657025705841181</v>
      </c>
      <c r="E165" s="12">
        <v>0.30041096537464756</v>
      </c>
      <c r="F165" s="12">
        <v>0.27332777357162907</v>
      </c>
      <c r="G165" s="12">
        <v>0.27435641040206676</v>
      </c>
      <c r="H165" s="12">
        <v>0.14951635748431732</v>
      </c>
      <c r="I165" s="12">
        <v>0.16507645479513017</v>
      </c>
      <c r="J165" s="12">
        <v>7.6654114265802542E-2</v>
      </c>
    </row>
    <row r="166" spans="1:10" x14ac:dyDescent="0.25">
      <c r="A166" s="125"/>
      <c r="B166" s="29" t="s">
        <v>112</v>
      </c>
      <c r="C166" s="12">
        <v>6.6767262510124326E-2</v>
      </c>
      <c r="D166" s="12">
        <v>7.0413260230160854E-2</v>
      </c>
      <c r="E166" s="12">
        <v>8.9355146205111174E-2</v>
      </c>
      <c r="F166" s="12">
        <v>0.11722518938483927</v>
      </c>
      <c r="G166" s="12">
        <v>7.6747845576139784E-2</v>
      </c>
      <c r="H166" s="12">
        <v>8.0954754360355943E-2</v>
      </c>
      <c r="I166" s="12">
        <v>6.7681287845765631E-2</v>
      </c>
      <c r="J166" s="12">
        <v>3.7267454974305669E-2</v>
      </c>
    </row>
    <row r="167" spans="1:10" x14ac:dyDescent="0.25">
      <c r="A167" s="125"/>
      <c r="B167" s="29" t="s">
        <v>113</v>
      </c>
      <c r="C167" s="12">
        <v>0.11908344479072798</v>
      </c>
      <c r="D167" s="12">
        <v>0.21797328318741721</v>
      </c>
      <c r="E167" s="12">
        <v>0.30924097585331384</v>
      </c>
      <c r="F167" s="12">
        <v>0.29470210936866409</v>
      </c>
      <c r="G167" s="12">
        <v>0.1178453303770453</v>
      </c>
      <c r="H167" s="12">
        <v>0.18571587028990991</v>
      </c>
      <c r="I167" s="12">
        <v>0.20604345071046554</v>
      </c>
      <c r="J167" s="12">
        <v>9.4732125871606357E-2</v>
      </c>
    </row>
    <row r="168" spans="1:10" x14ac:dyDescent="0.25">
      <c r="A168" s="125"/>
      <c r="B168" s="29" t="s">
        <v>114</v>
      </c>
      <c r="C168" s="12">
        <v>0.23566038602780989</v>
      </c>
      <c r="D168" s="12">
        <v>0.42782282273777694</v>
      </c>
      <c r="E168" s="12">
        <v>0.5172096697016153</v>
      </c>
      <c r="F168" s="12">
        <v>0.51157740965080012</v>
      </c>
      <c r="G168" s="12">
        <v>0.23980717306301011</v>
      </c>
      <c r="H168" s="12">
        <v>0.25413362382242938</v>
      </c>
      <c r="I168" s="12">
        <v>0.26629754087066587</v>
      </c>
      <c r="J168" s="12">
        <v>0.14767481519853923</v>
      </c>
    </row>
    <row r="169" spans="1:10" x14ac:dyDescent="0.25">
      <c r="A169" s="125"/>
      <c r="B169" s="18" t="s">
        <v>115</v>
      </c>
      <c r="C169" s="12">
        <v>0.45201391335938396</v>
      </c>
      <c r="D169" s="12">
        <v>0.51191476933243252</v>
      </c>
      <c r="E169" s="12">
        <v>1.4708197538842136</v>
      </c>
      <c r="F169" s="12">
        <v>0.93406883897524084</v>
      </c>
      <c r="G169" s="12">
        <v>0.51864342407043129</v>
      </c>
      <c r="H169" s="12">
        <v>0.55038807731173678</v>
      </c>
      <c r="I169" s="12">
        <v>0.70149202018065926</v>
      </c>
      <c r="J169" s="12">
        <v>0.35960865033200018</v>
      </c>
    </row>
    <row r="170" spans="1:10" x14ac:dyDescent="0.25">
      <c r="A170" s="125"/>
      <c r="B170" s="29" t="s">
        <v>116</v>
      </c>
      <c r="C170" s="12">
        <v>0.1217029739520991</v>
      </c>
      <c r="D170" s="12">
        <v>0.16837300263274596</v>
      </c>
      <c r="E170" s="12">
        <v>0.49852317828939768</v>
      </c>
      <c r="F170" s="12">
        <v>0.29434891378241107</v>
      </c>
      <c r="G170" s="12">
        <v>0.1592689935242545</v>
      </c>
      <c r="H170" s="12">
        <v>0.14358617308937491</v>
      </c>
      <c r="I170" s="12">
        <v>0.32364015697581755</v>
      </c>
      <c r="J170" s="12">
        <v>7.9311583360082358E-2</v>
      </c>
    </row>
    <row r="171" spans="1:10" x14ac:dyDescent="0.25">
      <c r="A171" s="125"/>
      <c r="B171" s="29" t="s">
        <v>117</v>
      </c>
      <c r="C171" s="12">
        <v>0.1625000526130202</v>
      </c>
      <c r="D171" s="12">
        <v>0.2856708715738468</v>
      </c>
      <c r="E171" s="12">
        <v>0.32071440764800535</v>
      </c>
      <c r="F171" s="12">
        <v>0.31102564507872638</v>
      </c>
      <c r="G171" s="12">
        <v>0.18063106165123372</v>
      </c>
      <c r="H171" s="12">
        <v>0.20854713760959662</v>
      </c>
      <c r="I171" s="12">
        <v>0.20793489561967668</v>
      </c>
      <c r="J171" s="12">
        <v>9.7756274113528205E-2</v>
      </c>
    </row>
    <row r="172" spans="1:10" x14ac:dyDescent="0.25">
      <c r="A172" s="125"/>
      <c r="B172" s="18" t="s">
        <v>118</v>
      </c>
      <c r="C172" s="10" t="s">
        <v>119</v>
      </c>
      <c r="D172" s="10" t="s">
        <v>119</v>
      </c>
      <c r="E172" s="10" t="s">
        <v>119</v>
      </c>
      <c r="F172" s="10" t="s">
        <v>119</v>
      </c>
      <c r="G172" s="10" t="s">
        <v>119</v>
      </c>
      <c r="H172" s="12">
        <v>0.10817574553522463</v>
      </c>
      <c r="I172" s="12">
        <v>0.15846299227616112</v>
      </c>
      <c r="J172" s="12">
        <v>5.3637780578895594E-2</v>
      </c>
    </row>
    <row r="173" spans="1:10" x14ac:dyDescent="0.25">
      <c r="A173" s="125"/>
      <c r="B173" s="29" t="s">
        <v>120</v>
      </c>
      <c r="C173" s="12">
        <v>0.1801083127919951</v>
      </c>
      <c r="D173" s="12">
        <v>0.2966294298361698</v>
      </c>
      <c r="E173" s="12">
        <v>0.82912658779384363</v>
      </c>
      <c r="F173" s="12">
        <v>0.46496825198766945</v>
      </c>
      <c r="G173" s="12">
        <v>0.26777100572740364</v>
      </c>
      <c r="H173" s="12">
        <v>0.21978692004717193</v>
      </c>
      <c r="I173" s="12">
        <v>0.28470385181496199</v>
      </c>
      <c r="J173" s="12">
        <v>0.14428976557191936</v>
      </c>
    </row>
    <row r="174" spans="1:10" x14ac:dyDescent="0.25">
      <c r="A174" s="125"/>
      <c r="B174" s="29" t="s">
        <v>121</v>
      </c>
      <c r="C174" s="12">
        <v>0.15092134090591952</v>
      </c>
      <c r="D174" s="12">
        <v>0.262918661253492</v>
      </c>
      <c r="E174" s="12">
        <v>0.43331952511313587</v>
      </c>
      <c r="F174" s="12">
        <v>0.2334536044543111</v>
      </c>
      <c r="G174" s="12">
        <v>0.1556140491787539</v>
      </c>
      <c r="H174" s="12">
        <v>0.12443547379858205</v>
      </c>
      <c r="I174" s="12">
        <v>0.20874054928418181</v>
      </c>
      <c r="J174" s="12">
        <v>9.4794468902710663E-2</v>
      </c>
    </row>
    <row r="175" spans="1:10" x14ac:dyDescent="0.25">
      <c r="A175" s="125"/>
      <c r="B175" s="29" t="s">
        <v>122</v>
      </c>
      <c r="C175" s="12">
        <v>8.2883163668196785E-2</v>
      </c>
      <c r="D175" s="12">
        <v>0.26794715810597114</v>
      </c>
      <c r="E175" s="12">
        <v>0.15736346819248934</v>
      </c>
      <c r="F175" s="12">
        <v>0.10199439176337441</v>
      </c>
      <c r="G175" s="12">
        <v>0.10138656018884298</v>
      </c>
      <c r="H175" s="12">
        <v>8.6879173046858188E-2</v>
      </c>
      <c r="I175" s="12">
        <v>6.5730759883798465E-2</v>
      </c>
      <c r="J175" s="12">
        <v>4.076465094292521E-2</v>
      </c>
    </row>
    <row r="176" spans="1:10" x14ac:dyDescent="0.25">
      <c r="A176" s="125"/>
      <c r="B176" s="29" t="s">
        <v>123</v>
      </c>
      <c r="C176" s="12">
        <v>0.12771439306926918</v>
      </c>
      <c r="D176" s="12">
        <v>0.15724230615061788</v>
      </c>
      <c r="E176" s="12">
        <v>0.32727936008332931</v>
      </c>
      <c r="F176" s="12">
        <v>0.24814323812135169</v>
      </c>
      <c r="G176" s="12">
        <v>0.13687458034704528</v>
      </c>
      <c r="H176" s="12">
        <v>0.1572854952579581</v>
      </c>
      <c r="I176" s="12">
        <v>0.28740710474590553</v>
      </c>
      <c r="J176" s="12">
        <v>8.7607840955981217E-2</v>
      </c>
    </row>
    <row r="177" spans="1:10" x14ac:dyDescent="0.25">
      <c r="A177" s="125"/>
      <c r="B177" s="29" t="s">
        <v>124</v>
      </c>
      <c r="C177" s="12">
        <v>2.9637231532939894E-2</v>
      </c>
      <c r="D177" s="12">
        <v>3.1551361686353474E-2</v>
      </c>
      <c r="E177" s="12">
        <v>4.4439989824291558E-2</v>
      </c>
      <c r="F177" s="12">
        <v>3.9193530307383477E-2</v>
      </c>
      <c r="G177" s="12">
        <v>3.5516529566617841E-2</v>
      </c>
      <c r="H177" s="12">
        <v>2.7484741009616134E-2</v>
      </c>
      <c r="I177" s="12">
        <v>2.4939325893917581E-2</v>
      </c>
      <c r="J177" s="12">
        <v>2.0260283280006511E-2</v>
      </c>
    </row>
    <row r="178" spans="1:10" x14ac:dyDescent="0.25">
      <c r="A178" s="125"/>
      <c r="B178" s="29" t="s">
        <v>125</v>
      </c>
      <c r="C178" s="12">
        <v>4.3759011521831648E-2</v>
      </c>
      <c r="D178" s="12">
        <v>0.229588005919695</v>
      </c>
      <c r="E178" s="12">
        <v>8.0059643425007473E-2</v>
      </c>
      <c r="F178" s="12">
        <v>7.1172596559078941E-2</v>
      </c>
      <c r="G178" s="12">
        <v>6.6801240549489785E-2</v>
      </c>
      <c r="H178" s="12">
        <v>4.6272175654556234E-2</v>
      </c>
      <c r="I178" s="12">
        <v>2.673103549711988E-2</v>
      </c>
      <c r="J178" s="12">
        <v>3.4566032719890519E-2</v>
      </c>
    </row>
    <row r="179" spans="1:10" x14ac:dyDescent="0.25">
      <c r="A179" s="126"/>
      <c r="B179" s="11" t="s">
        <v>95</v>
      </c>
      <c r="C179" s="12">
        <v>0</v>
      </c>
      <c r="D179" s="12">
        <v>0</v>
      </c>
      <c r="E179" s="12">
        <v>0</v>
      </c>
      <c r="F179" s="12">
        <v>0</v>
      </c>
      <c r="G179" s="12">
        <v>0</v>
      </c>
      <c r="H179" s="12">
        <v>0</v>
      </c>
      <c r="I179" s="12">
        <v>0</v>
      </c>
      <c r="J179" s="12">
        <v>0</v>
      </c>
    </row>
    <row r="180" spans="1:10" x14ac:dyDescent="0.25">
      <c r="A180" s="14"/>
      <c r="B180" s="1"/>
      <c r="C180" s="15"/>
      <c r="D180" s="15"/>
      <c r="E180" s="15"/>
      <c r="F180" s="15"/>
      <c r="G180" s="15"/>
      <c r="H180" s="15"/>
      <c r="I180" s="16"/>
    </row>
    <row r="181" spans="1:10" x14ac:dyDescent="0.25">
      <c r="A181" s="119" t="s">
        <v>98</v>
      </c>
      <c r="B181" s="119"/>
      <c r="C181" s="119"/>
      <c r="D181" s="119"/>
      <c r="E181" s="119"/>
      <c r="F181" s="119"/>
      <c r="G181" s="119"/>
      <c r="H181" s="119"/>
      <c r="I181" s="119"/>
      <c r="J181" s="119"/>
    </row>
    <row r="182" spans="1:10" x14ac:dyDescent="0.25">
      <c r="A182" s="128" t="s">
        <v>45</v>
      </c>
      <c r="B182" s="128"/>
      <c r="C182" s="10">
        <v>2006</v>
      </c>
      <c r="D182" s="10">
        <v>2009</v>
      </c>
      <c r="E182" s="10">
        <v>2011</v>
      </c>
      <c r="F182" s="10">
        <v>2013</v>
      </c>
      <c r="G182" s="10">
        <v>2015</v>
      </c>
      <c r="H182" s="10">
        <v>2017</v>
      </c>
      <c r="I182" s="10">
        <v>2020</v>
      </c>
      <c r="J182" s="10">
        <v>2022</v>
      </c>
    </row>
    <row r="183" spans="1:10" x14ac:dyDescent="0.25">
      <c r="A183" s="124" t="s">
        <v>91</v>
      </c>
      <c r="B183" s="29" t="s">
        <v>109</v>
      </c>
      <c r="C183" s="13">
        <v>469</v>
      </c>
      <c r="D183" s="13">
        <v>418</v>
      </c>
      <c r="E183" s="13">
        <v>549</v>
      </c>
      <c r="F183" s="13">
        <v>383</v>
      </c>
      <c r="G183" s="13">
        <v>102</v>
      </c>
      <c r="H183" s="13">
        <v>205</v>
      </c>
      <c r="I183" s="13">
        <v>397</v>
      </c>
      <c r="J183" s="13">
        <v>218</v>
      </c>
    </row>
    <row r="184" spans="1:10" x14ac:dyDescent="0.25">
      <c r="A184" s="125"/>
      <c r="B184" s="29" t="s">
        <v>110</v>
      </c>
      <c r="C184" s="13">
        <v>1475</v>
      </c>
      <c r="D184" s="13">
        <v>655</v>
      </c>
      <c r="E184" s="13">
        <v>899</v>
      </c>
      <c r="F184" s="13">
        <v>285</v>
      </c>
      <c r="G184" s="13">
        <v>277</v>
      </c>
      <c r="H184" s="13">
        <v>157</v>
      </c>
      <c r="I184" s="13">
        <v>570</v>
      </c>
      <c r="J184" s="13">
        <v>300</v>
      </c>
    </row>
    <row r="185" spans="1:10" x14ac:dyDescent="0.25">
      <c r="A185" s="125"/>
      <c r="B185" s="29" t="s">
        <v>111</v>
      </c>
      <c r="C185" s="13">
        <v>446</v>
      </c>
      <c r="D185" s="13">
        <v>310</v>
      </c>
      <c r="E185" s="13">
        <v>344</v>
      </c>
      <c r="F185" s="13">
        <v>128</v>
      </c>
      <c r="G185" s="13">
        <v>143</v>
      </c>
      <c r="H185" s="13">
        <v>131</v>
      </c>
      <c r="I185" s="13">
        <v>304</v>
      </c>
      <c r="J185" s="13">
        <v>265</v>
      </c>
    </row>
    <row r="186" spans="1:10" x14ac:dyDescent="0.25">
      <c r="A186" s="125"/>
      <c r="B186" s="29" t="s">
        <v>112</v>
      </c>
      <c r="C186" s="13">
        <v>627</v>
      </c>
      <c r="D186" s="13">
        <v>560</v>
      </c>
      <c r="E186" s="13">
        <v>563</v>
      </c>
      <c r="F186" s="13">
        <v>167</v>
      </c>
      <c r="G186" s="13">
        <v>185</v>
      </c>
      <c r="H186" s="13">
        <v>197</v>
      </c>
      <c r="I186" s="13">
        <v>279</v>
      </c>
      <c r="J186" s="13">
        <v>250</v>
      </c>
    </row>
    <row r="187" spans="1:10" x14ac:dyDescent="0.25">
      <c r="A187" s="125"/>
      <c r="B187" s="29" t="s">
        <v>113</v>
      </c>
      <c r="C187" s="13">
        <v>2795</v>
      </c>
      <c r="D187" s="13">
        <v>1555</v>
      </c>
      <c r="E187" s="13">
        <v>880</v>
      </c>
      <c r="F187" s="13">
        <v>637</v>
      </c>
      <c r="G187" s="13">
        <v>533</v>
      </c>
      <c r="H187" s="13">
        <v>326</v>
      </c>
      <c r="I187" s="13">
        <v>367</v>
      </c>
      <c r="J187" s="13">
        <v>210</v>
      </c>
    </row>
    <row r="188" spans="1:10" x14ac:dyDescent="0.25">
      <c r="A188" s="125"/>
      <c r="B188" s="29" t="s">
        <v>114</v>
      </c>
      <c r="C188" s="13">
        <v>3619</v>
      </c>
      <c r="D188" s="13">
        <v>2110</v>
      </c>
      <c r="E188" s="13">
        <v>1222</v>
      </c>
      <c r="F188" s="13">
        <v>938</v>
      </c>
      <c r="G188" s="13">
        <v>885</v>
      </c>
      <c r="H188" s="13">
        <v>360</v>
      </c>
      <c r="I188" s="13">
        <v>881</v>
      </c>
      <c r="J188" s="13">
        <v>386</v>
      </c>
    </row>
    <row r="189" spans="1:10" x14ac:dyDescent="0.25">
      <c r="A189" s="125"/>
      <c r="B189" s="18" t="s">
        <v>115</v>
      </c>
      <c r="C189" s="13">
        <v>4651</v>
      </c>
      <c r="D189" s="13">
        <v>3710</v>
      </c>
      <c r="E189" s="13">
        <v>1501</v>
      </c>
      <c r="F189" s="13">
        <v>1116</v>
      </c>
      <c r="G189" s="13">
        <v>1200</v>
      </c>
      <c r="H189" s="13">
        <v>639</v>
      </c>
      <c r="I189" s="13">
        <v>1442</v>
      </c>
      <c r="J189" s="13">
        <v>519</v>
      </c>
    </row>
    <row r="190" spans="1:10" x14ac:dyDescent="0.25">
      <c r="A190" s="125"/>
      <c r="B190" s="29" t="s">
        <v>116</v>
      </c>
      <c r="C190" s="13">
        <v>4152</v>
      </c>
      <c r="D190" s="13">
        <v>2267</v>
      </c>
      <c r="E190" s="13">
        <v>877</v>
      </c>
      <c r="F190" s="13">
        <v>794</v>
      </c>
      <c r="G190" s="13">
        <v>823</v>
      </c>
      <c r="H190" s="13">
        <v>331</v>
      </c>
      <c r="I190" s="13">
        <v>563</v>
      </c>
      <c r="J190" s="13">
        <v>313</v>
      </c>
    </row>
    <row r="191" spans="1:10" x14ac:dyDescent="0.25">
      <c r="A191" s="125"/>
      <c r="B191" s="29" t="s">
        <v>117</v>
      </c>
      <c r="C191" s="13">
        <v>6040</v>
      </c>
      <c r="D191" s="13">
        <v>4127</v>
      </c>
      <c r="E191" s="13">
        <v>1891</v>
      </c>
      <c r="F191" s="13">
        <v>921</v>
      </c>
      <c r="G191" s="13">
        <v>967</v>
      </c>
      <c r="H191" s="13">
        <v>466</v>
      </c>
      <c r="I191" s="13">
        <v>562</v>
      </c>
      <c r="J191" s="13">
        <v>350</v>
      </c>
    </row>
    <row r="192" spans="1:10" x14ac:dyDescent="0.25">
      <c r="A192" s="125"/>
      <c r="B192" s="18" t="s">
        <v>118</v>
      </c>
      <c r="C192" s="10" t="s">
        <v>119</v>
      </c>
      <c r="D192" s="10" t="s">
        <v>119</v>
      </c>
      <c r="E192" s="10" t="s">
        <v>119</v>
      </c>
      <c r="F192" s="10" t="s">
        <v>119</v>
      </c>
      <c r="G192" s="10" t="s">
        <v>119</v>
      </c>
      <c r="H192" s="13">
        <v>413</v>
      </c>
      <c r="I192" s="13">
        <v>359</v>
      </c>
      <c r="J192" s="13">
        <v>343</v>
      </c>
    </row>
    <row r="193" spans="1:10" x14ac:dyDescent="0.25">
      <c r="A193" s="125"/>
      <c r="B193" s="29" t="s">
        <v>120</v>
      </c>
      <c r="C193" s="13">
        <v>12255</v>
      </c>
      <c r="D193" s="13">
        <v>8459</v>
      </c>
      <c r="E193" s="13">
        <v>2738</v>
      </c>
      <c r="F193" s="13">
        <v>2766</v>
      </c>
      <c r="G193" s="13">
        <v>2585</v>
      </c>
      <c r="H193" s="13">
        <v>809</v>
      </c>
      <c r="I193" s="13">
        <v>918</v>
      </c>
      <c r="J193" s="13">
        <v>530</v>
      </c>
    </row>
    <row r="194" spans="1:10" x14ac:dyDescent="0.25">
      <c r="A194" s="125"/>
      <c r="B194" s="29" t="s">
        <v>121</v>
      </c>
      <c r="C194" s="13">
        <v>9004</v>
      </c>
      <c r="D194" s="13">
        <v>6497</v>
      </c>
      <c r="E194" s="13">
        <v>2731</v>
      </c>
      <c r="F194" s="13">
        <v>1886</v>
      </c>
      <c r="G194" s="13">
        <v>1956</v>
      </c>
      <c r="H194" s="13">
        <v>773</v>
      </c>
      <c r="I194" s="13">
        <v>774</v>
      </c>
      <c r="J194" s="13">
        <v>497</v>
      </c>
    </row>
    <row r="195" spans="1:10" x14ac:dyDescent="0.25">
      <c r="A195" s="125"/>
      <c r="B195" s="29" t="s">
        <v>122</v>
      </c>
      <c r="C195" s="13">
        <v>2282</v>
      </c>
      <c r="D195" s="13">
        <v>1365</v>
      </c>
      <c r="E195" s="13">
        <v>1653</v>
      </c>
      <c r="F195" s="13">
        <v>968</v>
      </c>
      <c r="G195" s="13">
        <v>617</v>
      </c>
      <c r="H195" s="13">
        <v>322</v>
      </c>
      <c r="I195" s="13">
        <v>388</v>
      </c>
      <c r="J195" s="13">
        <v>146</v>
      </c>
    </row>
    <row r="196" spans="1:10" x14ac:dyDescent="0.25">
      <c r="A196" s="125"/>
      <c r="B196" s="29" t="s">
        <v>123</v>
      </c>
      <c r="C196" s="13">
        <v>3156</v>
      </c>
      <c r="D196" s="13">
        <v>1837</v>
      </c>
      <c r="E196" s="13">
        <v>1542</v>
      </c>
      <c r="F196" s="13">
        <v>837</v>
      </c>
      <c r="G196" s="13">
        <v>977</v>
      </c>
      <c r="H196" s="13">
        <v>380</v>
      </c>
      <c r="I196" s="13">
        <v>436</v>
      </c>
      <c r="J196" s="13">
        <v>241</v>
      </c>
    </row>
    <row r="197" spans="1:10" x14ac:dyDescent="0.25">
      <c r="A197" s="125"/>
      <c r="B197" s="29" t="s">
        <v>124</v>
      </c>
      <c r="C197" s="13">
        <v>380</v>
      </c>
      <c r="D197" s="13">
        <v>324</v>
      </c>
      <c r="E197" s="13">
        <v>387</v>
      </c>
      <c r="F197" s="13">
        <v>93</v>
      </c>
      <c r="G197" s="13">
        <v>57</v>
      </c>
      <c r="H197" s="13">
        <v>56</v>
      </c>
      <c r="I197" s="13">
        <v>99</v>
      </c>
      <c r="J197" s="13">
        <v>41</v>
      </c>
    </row>
    <row r="198" spans="1:10" x14ac:dyDescent="0.25">
      <c r="A198" s="125"/>
      <c r="B198" s="29" t="s">
        <v>125</v>
      </c>
      <c r="C198" s="13">
        <v>122</v>
      </c>
      <c r="D198" s="13">
        <v>106</v>
      </c>
      <c r="E198" s="13">
        <v>107</v>
      </c>
      <c r="F198" s="13">
        <v>83</v>
      </c>
      <c r="G198" s="13">
        <v>74</v>
      </c>
      <c r="H198" s="13">
        <v>49</v>
      </c>
      <c r="I198" s="13">
        <v>96</v>
      </c>
      <c r="J198" s="13">
        <v>48</v>
      </c>
    </row>
    <row r="199" spans="1:10" x14ac:dyDescent="0.25">
      <c r="A199" s="126"/>
      <c r="B199" s="11" t="s">
        <v>95</v>
      </c>
      <c r="C199" s="13">
        <v>51473</v>
      </c>
      <c r="D199" s="13">
        <v>34300</v>
      </c>
      <c r="E199" s="13">
        <v>17884</v>
      </c>
      <c r="F199" s="13">
        <v>12002</v>
      </c>
      <c r="G199" s="13">
        <v>11381</v>
      </c>
      <c r="H199" s="13">
        <v>5614</v>
      </c>
      <c r="I199" s="13">
        <v>8435</v>
      </c>
      <c r="J199" s="13">
        <v>4657</v>
      </c>
    </row>
    <row r="200" spans="1:10" x14ac:dyDescent="0.25">
      <c r="A200" s="124" t="s">
        <v>92</v>
      </c>
      <c r="B200" s="29" t="s">
        <v>109</v>
      </c>
      <c r="C200" s="13">
        <v>471</v>
      </c>
      <c r="D200" s="13">
        <v>393</v>
      </c>
      <c r="E200" s="13">
        <v>1235</v>
      </c>
      <c r="F200" s="13">
        <v>914</v>
      </c>
      <c r="G200" s="13">
        <v>246</v>
      </c>
      <c r="H200" s="13">
        <v>477</v>
      </c>
      <c r="I200" s="13">
        <v>454</v>
      </c>
      <c r="J200" s="13">
        <v>527</v>
      </c>
    </row>
    <row r="201" spans="1:10" x14ac:dyDescent="0.25">
      <c r="A201" s="125"/>
      <c r="B201" s="29" t="s">
        <v>110</v>
      </c>
      <c r="C201" s="13">
        <v>933</v>
      </c>
      <c r="D201" s="13">
        <v>814</v>
      </c>
      <c r="E201" s="13">
        <v>1489</v>
      </c>
      <c r="F201" s="13">
        <v>688</v>
      </c>
      <c r="G201" s="13">
        <v>527</v>
      </c>
      <c r="H201" s="13">
        <v>462</v>
      </c>
      <c r="I201" s="13">
        <v>641</v>
      </c>
      <c r="J201" s="13">
        <v>589</v>
      </c>
    </row>
    <row r="202" spans="1:10" x14ac:dyDescent="0.25">
      <c r="A202" s="125"/>
      <c r="B202" s="29" t="s">
        <v>111</v>
      </c>
      <c r="C202" s="13">
        <v>836</v>
      </c>
      <c r="D202" s="13">
        <v>659</v>
      </c>
      <c r="E202" s="13">
        <v>841</v>
      </c>
      <c r="F202" s="13">
        <v>296</v>
      </c>
      <c r="G202" s="13">
        <v>360</v>
      </c>
      <c r="H202" s="13">
        <v>312</v>
      </c>
      <c r="I202" s="13">
        <v>388</v>
      </c>
      <c r="J202" s="13">
        <v>462</v>
      </c>
    </row>
    <row r="203" spans="1:10" x14ac:dyDescent="0.25">
      <c r="A203" s="125"/>
      <c r="B203" s="29" t="s">
        <v>112</v>
      </c>
      <c r="C203" s="13">
        <v>1082</v>
      </c>
      <c r="D203" s="13">
        <v>838</v>
      </c>
      <c r="E203" s="13">
        <v>1089</v>
      </c>
      <c r="F203" s="13">
        <v>327</v>
      </c>
      <c r="G203" s="13">
        <v>548</v>
      </c>
      <c r="H203" s="13">
        <v>377</v>
      </c>
      <c r="I203" s="13">
        <v>414</v>
      </c>
      <c r="J203" s="13">
        <v>507</v>
      </c>
    </row>
    <row r="204" spans="1:10" x14ac:dyDescent="0.25">
      <c r="A204" s="125"/>
      <c r="B204" s="29" t="s">
        <v>113</v>
      </c>
      <c r="C204" s="13">
        <v>2963</v>
      </c>
      <c r="D204" s="13">
        <v>2311</v>
      </c>
      <c r="E204" s="13">
        <v>1599</v>
      </c>
      <c r="F204" s="13">
        <v>1233</v>
      </c>
      <c r="G204" s="13">
        <v>1207</v>
      </c>
      <c r="H204" s="13">
        <v>939</v>
      </c>
      <c r="I204" s="13">
        <v>632</v>
      </c>
      <c r="J204" s="13">
        <v>464</v>
      </c>
    </row>
    <row r="205" spans="1:10" x14ac:dyDescent="0.25">
      <c r="A205" s="125"/>
      <c r="B205" s="29" t="s">
        <v>114</v>
      </c>
      <c r="C205" s="13">
        <v>5451</v>
      </c>
      <c r="D205" s="13">
        <v>4627</v>
      </c>
      <c r="E205" s="13">
        <v>2420</v>
      </c>
      <c r="F205" s="13">
        <v>2309</v>
      </c>
      <c r="G205" s="13">
        <v>2414</v>
      </c>
      <c r="H205" s="13">
        <v>1086</v>
      </c>
      <c r="I205" s="13">
        <v>1200</v>
      </c>
      <c r="J205" s="13">
        <v>958</v>
      </c>
    </row>
    <row r="206" spans="1:10" x14ac:dyDescent="0.25">
      <c r="A206" s="125"/>
      <c r="B206" s="18" t="s">
        <v>115</v>
      </c>
      <c r="C206" s="13">
        <v>7392</v>
      </c>
      <c r="D206" s="13">
        <v>6762</v>
      </c>
      <c r="E206" s="13">
        <v>2712</v>
      </c>
      <c r="F206" s="13">
        <v>2628</v>
      </c>
      <c r="G206" s="13">
        <v>2922</v>
      </c>
      <c r="H206" s="13">
        <v>1592</v>
      </c>
      <c r="I206" s="13">
        <v>2076</v>
      </c>
      <c r="J206" s="13">
        <v>1315</v>
      </c>
    </row>
    <row r="207" spans="1:10" x14ac:dyDescent="0.25">
      <c r="A207" s="125"/>
      <c r="B207" s="29" t="s">
        <v>116</v>
      </c>
      <c r="C207" s="13">
        <v>6161</v>
      </c>
      <c r="D207" s="13">
        <v>4884</v>
      </c>
      <c r="E207" s="13">
        <v>2031</v>
      </c>
      <c r="F207" s="13">
        <v>2087</v>
      </c>
      <c r="G207" s="13">
        <v>2121</v>
      </c>
      <c r="H207" s="13">
        <v>1285</v>
      </c>
      <c r="I207" s="13">
        <v>804</v>
      </c>
      <c r="J207" s="13">
        <v>670</v>
      </c>
    </row>
    <row r="208" spans="1:10" x14ac:dyDescent="0.25">
      <c r="A208" s="125"/>
      <c r="B208" s="29" t="s">
        <v>117</v>
      </c>
      <c r="C208" s="13">
        <v>6008</v>
      </c>
      <c r="D208" s="13">
        <v>5676</v>
      </c>
      <c r="E208" s="13">
        <v>3596</v>
      </c>
      <c r="F208" s="13">
        <v>2338</v>
      </c>
      <c r="G208" s="13">
        <v>2301</v>
      </c>
      <c r="H208" s="13">
        <v>1519</v>
      </c>
      <c r="I208" s="13">
        <v>998</v>
      </c>
      <c r="J208" s="13">
        <v>865</v>
      </c>
    </row>
    <row r="209" spans="1:10" x14ac:dyDescent="0.25">
      <c r="A209" s="125"/>
      <c r="B209" s="18" t="s">
        <v>118</v>
      </c>
      <c r="C209" s="10" t="s">
        <v>119</v>
      </c>
      <c r="D209" s="10" t="s">
        <v>119</v>
      </c>
      <c r="E209" s="10" t="s">
        <v>119</v>
      </c>
      <c r="F209" s="10" t="s">
        <v>119</v>
      </c>
      <c r="G209" s="10" t="s">
        <v>119</v>
      </c>
      <c r="H209" s="13">
        <v>999</v>
      </c>
      <c r="I209" s="13">
        <v>578</v>
      </c>
      <c r="J209" s="13">
        <v>87.911084337814643</v>
      </c>
    </row>
    <row r="210" spans="1:10" x14ac:dyDescent="0.25">
      <c r="A210" s="125"/>
      <c r="B210" s="29" t="s">
        <v>120</v>
      </c>
      <c r="C210" s="13">
        <v>10339</v>
      </c>
      <c r="D210" s="13">
        <v>9906</v>
      </c>
      <c r="E210" s="13">
        <v>4367</v>
      </c>
      <c r="F210" s="13">
        <v>5010</v>
      </c>
      <c r="G210" s="13">
        <v>4922</v>
      </c>
      <c r="H210" s="13">
        <v>2016</v>
      </c>
      <c r="I210" s="13">
        <v>1493</v>
      </c>
      <c r="J210" s="13">
        <v>1129</v>
      </c>
    </row>
    <row r="211" spans="1:10" x14ac:dyDescent="0.25">
      <c r="A211" s="125"/>
      <c r="B211" s="29" t="s">
        <v>121</v>
      </c>
      <c r="C211" s="13">
        <v>6558</v>
      </c>
      <c r="D211" s="13">
        <v>5325</v>
      </c>
      <c r="E211" s="13">
        <v>3016</v>
      </c>
      <c r="F211" s="13">
        <v>3018</v>
      </c>
      <c r="G211" s="13">
        <v>3642</v>
      </c>
      <c r="H211" s="13">
        <v>1994</v>
      </c>
      <c r="I211" s="13">
        <v>1357</v>
      </c>
      <c r="J211" s="13">
        <v>1188</v>
      </c>
    </row>
    <row r="212" spans="1:10" x14ac:dyDescent="0.25">
      <c r="A212" s="125"/>
      <c r="B212" s="29" t="s">
        <v>122</v>
      </c>
      <c r="C212" s="13">
        <v>2265</v>
      </c>
      <c r="D212" s="13">
        <v>2086</v>
      </c>
      <c r="E212" s="13">
        <v>2763</v>
      </c>
      <c r="F212" s="13">
        <v>1859</v>
      </c>
      <c r="G212" s="13">
        <v>1474</v>
      </c>
      <c r="H212" s="13">
        <v>838</v>
      </c>
      <c r="I212" s="13">
        <v>586</v>
      </c>
      <c r="J212" s="13">
        <v>533</v>
      </c>
    </row>
    <row r="213" spans="1:10" x14ac:dyDescent="0.25">
      <c r="A213" s="125"/>
      <c r="B213" s="29" t="s">
        <v>123</v>
      </c>
      <c r="C213" s="13">
        <v>4654</v>
      </c>
      <c r="D213" s="13">
        <v>3654</v>
      </c>
      <c r="E213" s="13">
        <v>2717</v>
      </c>
      <c r="F213" s="13">
        <v>1729</v>
      </c>
      <c r="G213" s="13">
        <v>2290</v>
      </c>
      <c r="H213" s="13">
        <v>1109</v>
      </c>
      <c r="I213" s="13">
        <v>876</v>
      </c>
      <c r="J213" s="13">
        <v>514</v>
      </c>
    </row>
    <row r="214" spans="1:10" x14ac:dyDescent="0.25">
      <c r="A214" s="125"/>
      <c r="B214" s="29" t="s">
        <v>124</v>
      </c>
      <c r="C214" s="13">
        <v>539</v>
      </c>
      <c r="D214" s="13">
        <v>463</v>
      </c>
      <c r="E214" s="13">
        <v>962</v>
      </c>
      <c r="F214" s="13">
        <v>285</v>
      </c>
      <c r="G214" s="13">
        <v>167</v>
      </c>
      <c r="H214" s="13">
        <v>158</v>
      </c>
      <c r="I214" s="13">
        <v>177</v>
      </c>
      <c r="J214" s="13">
        <v>103</v>
      </c>
    </row>
    <row r="215" spans="1:10" x14ac:dyDescent="0.25">
      <c r="A215" s="125"/>
      <c r="B215" s="29" t="s">
        <v>125</v>
      </c>
      <c r="C215" s="13">
        <v>230</v>
      </c>
      <c r="D215" s="13">
        <v>154</v>
      </c>
      <c r="E215" s="13">
        <v>246</v>
      </c>
      <c r="F215" s="13">
        <v>163</v>
      </c>
      <c r="G215" s="13">
        <v>124</v>
      </c>
      <c r="H215" s="13">
        <v>97</v>
      </c>
      <c r="I215" s="13">
        <v>188</v>
      </c>
      <c r="J215" s="13">
        <v>103</v>
      </c>
    </row>
    <row r="216" spans="1:10" x14ac:dyDescent="0.25">
      <c r="A216" s="126"/>
      <c r="B216" s="11" t="s">
        <v>95</v>
      </c>
      <c r="C216" s="13">
        <v>55882</v>
      </c>
      <c r="D216" s="13">
        <v>48552</v>
      </c>
      <c r="E216" s="13">
        <v>31083</v>
      </c>
      <c r="F216" s="13">
        <v>24884</v>
      </c>
      <c r="G216" s="13">
        <v>25265</v>
      </c>
      <c r="H216" s="13">
        <v>15260</v>
      </c>
      <c r="I216" s="13">
        <v>12862</v>
      </c>
      <c r="J216" s="13">
        <v>10616</v>
      </c>
    </row>
    <row r="217" spans="1:10" x14ac:dyDescent="0.25">
      <c r="A217" s="124" t="s">
        <v>93</v>
      </c>
      <c r="B217" s="29" t="s">
        <v>109</v>
      </c>
      <c r="C217" s="13">
        <v>940</v>
      </c>
      <c r="D217" s="13">
        <v>811</v>
      </c>
      <c r="E217" s="13">
        <v>1784</v>
      </c>
      <c r="F217" s="13">
        <v>1297</v>
      </c>
      <c r="G217" s="13">
        <v>348</v>
      </c>
      <c r="H217" s="13">
        <v>682</v>
      </c>
      <c r="I217" s="13">
        <v>851</v>
      </c>
      <c r="J217" s="13">
        <v>745</v>
      </c>
    </row>
    <row r="218" spans="1:10" x14ac:dyDescent="0.25">
      <c r="A218" s="125"/>
      <c r="B218" s="29" t="s">
        <v>110</v>
      </c>
      <c r="C218" s="13">
        <v>2408</v>
      </c>
      <c r="D218" s="13">
        <v>1469</v>
      </c>
      <c r="E218" s="13">
        <v>2388</v>
      </c>
      <c r="F218" s="13">
        <v>973</v>
      </c>
      <c r="G218" s="13">
        <v>804</v>
      </c>
      <c r="H218" s="13">
        <v>619</v>
      </c>
      <c r="I218" s="13">
        <v>1211</v>
      </c>
      <c r="J218" s="13">
        <v>889</v>
      </c>
    </row>
    <row r="219" spans="1:10" x14ac:dyDescent="0.25">
      <c r="A219" s="125"/>
      <c r="B219" s="29" t="s">
        <v>111</v>
      </c>
      <c r="C219" s="13">
        <v>1282</v>
      </c>
      <c r="D219" s="13">
        <v>969</v>
      </c>
      <c r="E219" s="13">
        <v>1185</v>
      </c>
      <c r="F219" s="13">
        <v>424</v>
      </c>
      <c r="G219" s="13">
        <v>503</v>
      </c>
      <c r="H219" s="13">
        <v>443</v>
      </c>
      <c r="I219" s="13">
        <v>692</v>
      </c>
      <c r="J219" s="13">
        <v>727</v>
      </c>
    </row>
    <row r="220" spans="1:10" x14ac:dyDescent="0.25">
      <c r="A220" s="125"/>
      <c r="B220" s="29" t="s">
        <v>112</v>
      </c>
      <c r="C220" s="13">
        <v>1709</v>
      </c>
      <c r="D220" s="13">
        <v>1398</v>
      </c>
      <c r="E220" s="13">
        <v>1652</v>
      </c>
      <c r="F220" s="13">
        <v>494</v>
      </c>
      <c r="G220" s="13">
        <v>733</v>
      </c>
      <c r="H220" s="13">
        <v>574</v>
      </c>
      <c r="I220" s="13">
        <v>693</v>
      </c>
      <c r="J220" s="13">
        <v>757</v>
      </c>
    </row>
    <row r="221" spans="1:10" x14ac:dyDescent="0.25">
      <c r="A221" s="125"/>
      <c r="B221" s="29" t="s">
        <v>113</v>
      </c>
      <c r="C221" s="13">
        <v>5758</v>
      </c>
      <c r="D221" s="13">
        <v>3866</v>
      </c>
      <c r="E221" s="13">
        <v>2479</v>
      </c>
      <c r="F221" s="13">
        <v>1870</v>
      </c>
      <c r="G221" s="13">
        <v>1740</v>
      </c>
      <c r="H221" s="13">
        <v>1265</v>
      </c>
      <c r="I221" s="13">
        <v>999</v>
      </c>
      <c r="J221" s="13">
        <v>674</v>
      </c>
    </row>
    <row r="222" spans="1:10" x14ac:dyDescent="0.25">
      <c r="A222" s="125"/>
      <c r="B222" s="29" t="s">
        <v>114</v>
      </c>
      <c r="C222" s="13">
        <v>9070</v>
      </c>
      <c r="D222" s="13">
        <v>6737</v>
      </c>
      <c r="E222" s="13">
        <v>3642</v>
      </c>
      <c r="F222" s="13">
        <v>3247</v>
      </c>
      <c r="G222" s="13">
        <v>3299</v>
      </c>
      <c r="H222" s="13">
        <v>1446</v>
      </c>
      <c r="I222" s="13">
        <v>2081</v>
      </c>
      <c r="J222" s="13">
        <v>1344</v>
      </c>
    </row>
    <row r="223" spans="1:10" x14ac:dyDescent="0.25">
      <c r="A223" s="125"/>
      <c r="B223" s="18" t="s">
        <v>115</v>
      </c>
      <c r="C223" s="13">
        <v>12043</v>
      </c>
      <c r="D223" s="13">
        <v>10472</v>
      </c>
      <c r="E223" s="13">
        <v>4213</v>
      </c>
      <c r="F223" s="13">
        <v>3744</v>
      </c>
      <c r="G223" s="13">
        <v>4122</v>
      </c>
      <c r="H223" s="13">
        <v>2231</v>
      </c>
      <c r="I223" s="13">
        <v>3518</v>
      </c>
      <c r="J223" s="13">
        <v>1834</v>
      </c>
    </row>
    <row r="224" spans="1:10" x14ac:dyDescent="0.25">
      <c r="A224" s="125"/>
      <c r="B224" s="29" t="s">
        <v>116</v>
      </c>
      <c r="C224" s="13">
        <v>10313</v>
      </c>
      <c r="D224" s="13">
        <v>7151</v>
      </c>
      <c r="E224" s="13">
        <v>2908</v>
      </c>
      <c r="F224" s="13">
        <v>2881</v>
      </c>
      <c r="G224" s="13">
        <v>2944</v>
      </c>
      <c r="H224" s="13">
        <v>1616</v>
      </c>
      <c r="I224" s="13">
        <v>1367</v>
      </c>
      <c r="J224" s="13">
        <v>983</v>
      </c>
    </row>
    <row r="225" spans="1:10" x14ac:dyDescent="0.25">
      <c r="A225" s="125"/>
      <c r="B225" s="29" t="s">
        <v>117</v>
      </c>
      <c r="C225" s="13">
        <v>12048</v>
      </c>
      <c r="D225" s="13">
        <v>9803</v>
      </c>
      <c r="E225" s="13">
        <v>5487</v>
      </c>
      <c r="F225" s="13">
        <v>3259</v>
      </c>
      <c r="G225" s="13">
        <v>3268</v>
      </c>
      <c r="H225" s="13">
        <v>1985</v>
      </c>
      <c r="I225" s="13">
        <v>1560</v>
      </c>
      <c r="J225" s="13">
        <v>1215</v>
      </c>
    </row>
    <row r="226" spans="1:10" x14ac:dyDescent="0.25">
      <c r="A226" s="125"/>
      <c r="B226" s="18" t="s">
        <v>118</v>
      </c>
      <c r="C226" s="10" t="s">
        <v>119</v>
      </c>
      <c r="D226" s="10" t="s">
        <v>119</v>
      </c>
      <c r="E226" s="10" t="s">
        <v>119</v>
      </c>
      <c r="F226" s="10" t="s">
        <v>119</v>
      </c>
      <c r="G226" s="10" t="s">
        <v>119</v>
      </c>
      <c r="H226" s="13">
        <v>1412</v>
      </c>
      <c r="I226" s="13">
        <v>937</v>
      </c>
      <c r="J226" s="13">
        <v>1032</v>
      </c>
    </row>
    <row r="227" spans="1:10" x14ac:dyDescent="0.25">
      <c r="A227" s="125"/>
      <c r="B227" s="29" t="s">
        <v>120</v>
      </c>
      <c r="C227" s="13">
        <v>22594</v>
      </c>
      <c r="D227" s="13">
        <v>18365</v>
      </c>
      <c r="E227" s="13">
        <v>7105</v>
      </c>
      <c r="F227" s="13">
        <v>7776</v>
      </c>
      <c r="G227" s="13">
        <v>7507</v>
      </c>
      <c r="H227" s="13">
        <v>2825</v>
      </c>
      <c r="I227" s="13">
        <v>2411</v>
      </c>
      <c r="J227" s="13">
        <v>1659</v>
      </c>
    </row>
    <row r="228" spans="1:10" x14ac:dyDescent="0.25">
      <c r="A228" s="125"/>
      <c r="B228" s="29" t="s">
        <v>121</v>
      </c>
      <c r="C228" s="13">
        <v>15562</v>
      </c>
      <c r="D228" s="13">
        <v>11822</v>
      </c>
      <c r="E228" s="13">
        <v>5747</v>
      </c>
      <c r="F228" s="13">
        <v>4904</v>
      </c>
      <c r="G228" s="13">
        <v>5598</v>
      </c>
      <c r="H228" s="13">
        <v>2767</v>
      </c>
      <c r="I228" s="13">
        <v>2131</v>
      </c>
      <c r="J228" s="13">
        <v>1685</v>
      </c>
    </row>
    <row r="229" spans="1:10" x14ac:dyDescent="0.25">
      <c r="A229" s="125"/>
      <c r="B229" s="29" t="s">
        <v>122</v>
      </c>
      <c r="C229" s="13">
        <v>4547</v>
      </c>
      <c r="D229" s="13">
        <v>3451</v>
      </c>
      <c r="E229" s="13">
        <v>4416</v>
      </c>
      <c r="F229" s="13">
        <v>2827</v>
      </c>
      <c r="G229" s="13">
        <v>2091</v>
      </c>
      <c r="H229" s="13">
        <v>1160</v>
      </c>
      <c r="I229" s="13">
        <v>974</v>
      </c>
      <c r="J229" s="13">
        <v>679</v>
      </c>
    </row>
    <row r="230" spans="1:10" x14ac:dyDescent="0.25">
      <c r="A230" s="125"/>
      <c r="B230" s="29" t="s">
        <v>123</v>
      </c>
      <c r="C230" s="13">
        <v>7810</v>
      </c>
      <c r="D230" s="13">
        <v>5491</v>
      </c>
      <c r="E230" s="13">
        <v>4259</v>
      </c>
      <c r="F230" s="13">
        <v>2566</v>
      </c>
      <c r="G230" s="13">
        <v>3267</v>
      </c>
      <c r="H230" s="13">
        <v>1489</v>
      </c>
      <c r="I230" s="13">
        <v>1312</v>
      </c>
      <c r="J230" s="13">
        <v>755</v>
      </c>
    </row>
    <row r="231" spans="1:10" x14ac:dyDescent="0.25">
      <c r="A231" s="125"/>
      <c r="B231" s="29" t="s">
        <v>124</v>
      </c>
      <c r="C231" s="13">
        <v>919</v>
      </c>
      <c r="D231" s="13">
        <v>787</v>
      </c>
      <c r="E231" s="13">
        <v>1349</v>
      </c>
      <c r="F231" s="13">
        <v>378</v>
      </c>
      <c r="G231" s="13">
        <v>224</v>
      </c>
      <c r="H231" s="13">
        <v>214</v>
      </c>
      <c r="I231" s="13">
        <v>276</v>
      </c>
      <c r="J231" s="13">
        <v>144</v>
      </c>
    </row>
    <row r="232" spans="1:10" x14ac:dyDescent="0.25">
      <c r="A232" s="125"/>
      <c r="B232" s="29" t="s">
        <v>125</v>
      </c>
      <c r="C232" s="13">
        <v>352</v>
      </c>
      <c r="D232" s="13">
        <v>260</v>
      </c>
      <c r="E232" s="13">
        <v>353</v>
      </c>
      <c r="F232" s="13">
        <v>246</v>
      </c>
      <c r="G232" s="13">
        <v>198</v>
      </c>
      <c r="H232" s="13">
        <v>146</v>
      </c>
      <c r="I232" s="13">
        <v>284</v>
      </c>
      <c r="J232" s="13">
        <v>151</v>
      </c>
    </row>
    <row r="233" spans="1:10" x14ac:dyDescent="0.25">
      <c r="A233" s="126"/>
      <c r="B233" s="11" t="s">
        <v>95</v>
      </c>
      <c r="C233" s="13">
        <v>107355</v>
      </c>
      <c r="D233" s="13">
        <v>82852</v>
      </c>
      <c r="E233" s="13">
        <v>48967</v>
      </c>
      <c r="F233" s="13">
        <v>36886</v>
      </c>
      <c r="G233" s="13">
        <v>36646</v>
      </c>
      <c r="H233" s="13">
        <v>20874</v>
      </c>
      <c r="I233" s="13">
        <v>21297</v>
      </c>
      <c r="J233" s="13">
        <v>15273</v>
      </c>
    </row>
    <row r="234" spans="1:10" x14ac:dyDescent="0.25">
      <c r="A234" s="124" t="s">
        <v>94</v>
      </c>
      <c r="B234" s="29" t="s">
        <v>109</v>
      </c>
      <c r="C234" s="13">
        <v>1293</v>
      </c>
      <c r="D234" s="13">
        <v>1700</v>
      </c>
      <c r="E234" s="13">
        <v>6202</v>
      </c>
      <c r="F234" s="13">
        <v>7562</v>
      </c>
      <c r="G234" s="13">
        <v>2368</v>
      </c>
      <c r="H234" s="13">
        <v>7198</v>
      </c>
      <c r="I234" s="13">
        <v>6373</v>
      </c>
      <c r="J234" s="13">
        <v>7400</v>
      </c>
    </row>
    <row r="235" spans="1:10" x14ac:dyDescent="0.25">
      <c r="A235" s="125"/>
      <c r="B235" s="29" t="s">
        <v>110</v>
      </c>
      <c r="C235" s="13">
        <v>2932</v>
      </c>
      <c r="D235" s="13">
        <v>2965</v>
      </c>
      <c r="E235" s="13">
        <v>11157</v>
      </c>
      <c r="F235" s="13">
        <v>8932</v>
      </c>
      <c r="G235" s="13">
        <v>7652</v>
      </c>
      <c r="H235" s="13">
        <v>9521</v>
      </c>
      <c r="I235" s="13">
        <v>7175</v>
      </c>
      <c r="J235" s="13">
        <v>7798</v>
      </c>
    </row>
    <row r="236" spans="1:10" x14ac:dyDescent="0.25">
      <c r="A236" s="125"/>
      <c r="B236" s="29" t="s">
        <v>111</v>
      </c>
      <c r="C236" s="13">
        <v>5944</v>
      </c>
      <c r="D236" s="13">
        <v>6341</v>
      </c>
      <c r="E236" s="13">
        <v>13351</v>
      </c>
      <c r="F236" s="13">
        <v>7722</v>
      </c>
      <c r="G236" s="13">
        <v>6151</v>
      </c>
      <c r="H236" s="13">
        <v>8063</v>
      </c>
      <c r="I236" s="13">
        <v>6905</v>
      </c>
      <c r="J236" s="13">
        <v>8300</v>
      </c>
    </row>
    <row r="237" spans="1:10" x14ac:dyDescent="0.25">
      <c r="A237" s="125"/>
      <c r="B237" s="29" t="s">
        <v>112</v>
      </c>
      <c r="C237" s="13">
        <v>5094</v>
      </c>
      <c r="D237" s="13">
        <v>4207</v>
      </c>
      <c r="E237" s="13">
        <v>8448</v>
      </c>
      <c r="F237" s="13">
        <v>7516</v>
      </c>
      <c r="G237" s="13">
        <v>13081</v>
      </c>
      <c r="H237" s="13">
        <v>6387</v>
      </c>
      <c r="I237" s="13">
        <v>6700</v>
      </c>
      <c r="J237" s="13">
        <v>8254</v>
      </c>
    </row>
    <row r="238" spans="1:10" x14ac:dyDescent="0.25">
      <c r="A238" s="125"/>
      <c r="B238" s="29" t="s">
        <v>113</v>
      </c>
      <c r="C238" s="13">
        <v>6153</v>
      </c>
      <c r="D238" s="13">
        <v>6968</v>
      </c>
      <c r="E238" s="13">
        <v>5793</v>
      </c>
      <c r="F238" s="13">
        <v>8674</v>
      </c>
      <c r="G238" s="13">
        <v>10722</v>
      </c>
      <c r="H238" s="13">
        <v>8682</v>
      </c>
      <c r="I238" s="13">
        <v>7160</v>
      </c>
      <c r="J238" s="13">
        <v>7560</v>
      </c>
    </row>
    <row r="239" spans="1:10" x14ac:dyDescent="0.25">
      <c r="A239" s="125"/>
      <c r="B239" s="29" t="s">
        <v>114</v>
      </c>
      <c r="C239" s="13">
        <v>18944</v>
      </c>
      <c r="D239" s="13">
        <v>20456</v>
      </c>
      <c r="E239" s="13">
        <v>11328</v>
      </c>
      <c r="F239" s="13">
        <v>17263</v>
      </c>
      <c r="G239" s="13">
        <v>24686</v>
      </c>
      <c r="H239" s="13">
        <v>18167</v>
      </c>
      <c r="I239" s="13">
        <v>16420</v>
      </c>
      <c r="J239" s="13">
        <v>19202</v>
      </c>
    </row>
    <row r="240" spans="1:10" x14ac:dyDescent="0.25">
      <c r="A240" s="125"/>
      <c r="B240" s="18" t="s">
        <v>115</v>
      </c>
      <c r="C240" s="13">
        <v>40122</v>
      </c>
      <c r="D240" s="13">
        <v>39170</v>
      </c>
      <c r="E240" s="13">
        <v>22763</v>
      </c>
      <c r="F240" s="13">
        <v>32874</v>
      </c>
      <c r="G240" s="13">
        <v>53845</v>
      </c>
      <c r="H240" s="13">
        <v>40254</v>
      </c>
      <c r="I240" s="13">
        <v>35748</v>
      </c>
      <c r="J240" s="13">
        <v>36773</v>
      </c>
    </row>
    <row r="241" spans="1:10" x14ac:dyDescent="0.25">
      <c r="A241" s="125"/>
      <c r="B241" s="29" t="s">
        <v>116</v>
      </c>
      <c r="C241" s="13">
        <v>15155</v>
      </c>
      <c r="D241" s="13">
        <v>15369</v>
      </c>
      <c r="E241" s="13">
        <v>9373</v>
      </c>
      <c r="F241" s="13">
        <v>13626</v>
      </c>
      <c r="G241" s="13">
        <v>19853</v>
      </c>
      <c r="H241" s="13">
        <v>14241</v>
      </c>
      <c r="I241" s="13">
        <v>10979</v>
      </c>
      <c r="J241" s="13">
        <v>12874</v>
      </c>
    </row>
    <row r="242" spans="1:10" x14ac:dyDescent="0.25">
      <c r="A242" s="125"/>
      <c r="B242" s="29" t="s">
        <v>117</v>
      </c>
      <c r="C242" s="13">
        <v>11525</v>
      </c>
      <c r="D242" s="13">
        <v>12257</v>
      </c>
      <c r="E242" s="13">
        <v>10824</v>
      </c>
      <c r="F242" s="13">
        <v>11276</v>
      </c>
      <c r="G242" s="13">
        <v>14061</v>
      </c>
      <c r="H242" s="13">
        <v>13215</v>
      </c>
      <c r="I242" s="13">
        <v>10863</v>
      </c>
      <c r="J242" s="13">
        <v>12522</v>
      </c>
    </row>
    <row r="243" spans="1:10" x14ac:dyDescent="0.25">
      <c r="A243" s="125"/>
      <c r="B243" s="18" t="s">
        <v>118</v>
      </c>
      <c r="C243" s="10" t="s">
        <v>119</v>
      </c>
      <c r="D243" s="10" t="s">
        <v>119</v>
      </c>
      <c r="E243" s="10" t="s">
        <v>119</v>
      </c>
      <c r="F243" s="10" t="s">
        <v>119</v>
      </c>
      <c r="G243" s="10" t="s">
        <v>119</v>
      </c>
      <c r="H243" s="13">
        <v>6950</v>
      </c>
      <c r="I243" s="13">
        <v>5411</v>
      </c>
      <c r="J243" s="13">
        <v>7673</v>
      </c>
    </row>
    <row r="244" spans="1:10" x14ac:dyDescent="0.25">
      <c r="A244" s="125"/>
      <c r="B244" s="29" t="s">
        <v>120</v>
      </c>
      <c r="C244" s="13">
        <v>19850</v>
      </c>
      <c r="D244" s="13">
        <v>22822</v>
      </c>
      <c r="E244" s="13">
        <v>12241</v>
      </c>
      <c r="F244" s="13">
        <v>23520</v>
      </c>
      <c r="G244" s="13">
        <v>28570</v>
      </c>
      <c r="H244" s="13">
        <v>18698</v>
      </c>
      <c r="I244" s="13">
        <v>15258</v>
      </c>
      <c r="J244" s="13">
        <v>18249</v>
      </c>
    </row>
    <row r="245" spans="1:10" x14ac:dyDescent="0.25">
      <c r="A245" s="125"/>
      <c r="B245" s="29" t="s">
        <v>121</v>
      </c>
      <c r="C245" s="13">
        <v>9666</v>
      </c>
      <c r="D245" s="13">
        <v>9434</v>
      </c>
      <c r="E245" s="13">
        <v>7461</v>
      </c>
      <c r="F245" s="13">
        <v>12459</v>
      </c>
      <c r="G245" s="13">
        <v>16434</v>
      </c>
      <c r="H245" s="13">
        <v>12704</v>
      </c>
      <c r="I245" s="13">
        <v>9727</v>
      </c>
      <c r="J245" s="13">
        <v>11889</v>
      </c>
    </row>
    <row r="246" spans="1:10" x14ac:dyDescent="0.25">
      <c r="A246" s="125"/>
      <c r="B246" s="29" t="s">
        <v>122</v>
      </c>
      <c r="C246" s="13">
        <v>4315</v>
      </c>
      <c r="D246" s="13">
        <v>4854</v>
      </c>
      <c r="E246" s="13">
        <v>9880</v>
      </c>
      <c r="F246" s="13">
        <v>8735</v>
      </c>
      <c r="G246" s="13">
        <v>8361</v>
      </c>
      <c r="H246" s="13">
        <v>9012</v>
      </c>
      <c r="I246" s="13">
        <v>7018</v>
      </c>
      <c r="J246" s="13">
        <v>9921</v>
      </c>
    </row>
    <row r="247" spans="1:10" x14ac:dyDescent="0.25">
      <c r="A247" s="125"/>
      <c r="B247" s="29" t="s">
        <v>123</v>
      </c>
      <c r="C247" s="13">
        <v>14197</v>
      </c>
      <c r="D247" s="13">
        <v>12867</v>
      </c>
      <c r="E247" s="13">
        <v>10135</v>
      </c>
      <c r="F247" s="13">
        <v>10438</v>
      </c>
      <c r="G247" s="13">
        <v>16106</v>
      </c>
      <c r="H247" s="13">
        <v>10946</v>
      </c>
      <c r="I247" s="13">
        <v>9199</v>
      </c>
      <c r="J247" s="13">
        <v>9947</v>
      </c>
    </row>
    <row r="248" spans="1:10" x14ac:dyDescent="0.25">
      <c r="A248" s="125"/>
      <c r="B248" s="29" t="s">
        <v>124</v>
      </c>
      <c r="C248" s="13">
        <v>2941</v>
      </c>
      <c r="D248" s="13">
        <v>2609</v>
      </c>
      <c r="E248" s="13">
        <v>7676</v>
      </c>
      <c r="F248" s="13">
        <v>5253</v>
      </c>
      <c r="G248" s="13">
        <v>3128</v>
      </c>
      <c r="H248" s="13">
        <v>4831</v>
      </c>
      <c r="I248" s="13">
        <v>4303</v>
      </c>
      <c r="J248" s="13">
        <v>3602</v>
      </c>
    </row>
    <row r="249" spans="1:10" x14ac:dyDescent="0.25">
      <c r="A249" s="125"/>
      <c r="B249" s="29" t="s">
        <v>125</v>
      </c>
      <c r="C249" s="13">
        <v>2808</v>
      </c>
      <c r="D249" s="13">
        <v>1911</v>
      </c>
      <c r="E249" s="13">
        <v>4561</v>
      </c>
      <c r="F249" s="13">
        <v>5612</v>
      </c>
      <c r="G249" s="13">
        <v>5049</v>
      </c>
      <c r="H249" s="13">
        <v>6488</v>
      </c>
      <c r="I249" s="13">
        <v>4803</v>
      </c>
      <c r="J249" s="13">
        <v>4874</v>
      </c>
    </row>
    <row r="250" spans="1:10" x14ac:dyDescent="0.25">
      <c r="A250" s="126"/>
      <c r="B250" s="11" t="s">
        <v>95</v>
      </c>
      <c r="C250" s="13">
        <v>160939</v>
      </c>
      <c r="D250" s="13">
        <v>163930</v>
      </c>
      <c r="E250" s="13">
        <v>151193</v>
      </c>
      <c r="F250" s="13">
        <v>181462</v>
      </c>
      <c r="G250" s="13">
        <v>230067</v>
      </c>
      <c r="H250" s="13">
        <v>195357</v>
      </c>
      <c r="I250" s="13">
        <v>164042</v>
      </c>
      <c r="J250" s="13">
        <v>186838</v>
      </c>
    </row>
    <row r="251" spans="1:10" x14ac:dyDescent="0.25">
      <c r="A251" s="124" t="s">
        <v>95</v>
      </c>
      <c r="B251" s="29" t="s">
        <v>109</v>
      </c>
      <c r="C251" s="13">
        <v>2233</v>
      </c>
      <c r="D251" s="13">
        <v>2511</v>
      </c>
      <c r="E251" s="13">
        <v>7986</v>
      </c>
      <c r="F251" s="13">
        <v>8859</v>
      </c>
      <c r="G251" s="13">
        <v>2716</v>
      </c>
      <c r="H251" s="13">
        <v>7880</v>
      </c>
      <c r="I251" s="13">
        <v>7224</v>
      </c>
      <c r="J251" s="13">
        <v>8145</v>
      </c>
    </row>
    <row r="252" spans="1:10" x14ac:dyDescent="0.25">
      <c r="A252" s="125"/>
      <c r="B252" s="29" t="s">
        <v>110</v>
      </c>
      <c r="C252" s="13">
        <v>5340</v>
      </c>
      <c r="D252" s="13">
        <v>4434</v>
      </c>
      <c r="E252" s="13">
        <v>13545</v>
      </c>
      <c r="F252" s="13">
        <v>9905</v>
      </c>
      <c r="G252" s="13">
        <v>8456</v>
      </c>
      <c r="H252" s="13">
        <v>10140</v>
      </c>
      <c r="I252" s="13">
        <v>8386</v>
      </c>
      <c r="J252" s="13">
        <v>8687</v>
      </c>
    </row>
    <row r="253" spans="1:10" x14ac:dyDescent="0.25">
      <c r="A253" s="125"/>
      <c r="B253" s="29" t="s">
        <v>111</v>
      </c>
      <c r="C253" s="13">
        <v>7226</v>
      </c>
      <c r="D253" s="13">
        <v>7310</v>
      </c>
      <c r="E253" s="13">
        <v>14536</v>
      </c>
      <c r="F253" s="13">
        <v>8146</v>
      </c>
      <c r="G253" s="13">
        <v>6654</v>
      </c>
      <c r="H253" s="13">
        <v>8506</v>
      </c>
      <c r="I253" s="13">
        <v>7597</v>
      </c>
      <c r="J253" s="13">
        <v>9027</v>
      </c>
    </row>
    <row r="254" spans="1:10" x14ac:dyDescent="0.25">
      <c r="A254" s="125"/>
      <c r="B254" s="29" t="s">
        <v>112</v>
      </c>
      <c r="C254" s="13">
        <v>6803</v>
      </c>
      <c r="D254" s="13">
        <v>5605</v>
      </c>
      <c r="E254" s="13">
        <v>10100</v>
      </c>
      <c r="F254" s="13">
        <v>8010</v>
      </c>
      <c r="G254" s="13">
        <v>13814</v>
      </c>
      <c r="H254" s="13">
        <v>6961</v>
      </c>
      <c r="I254" s="13">
        <v>7393</v>
      </c>
      <c r="J254" s="13">
        <v>9011</v>
      </c>
    </row>
    <row r="255" spans="1:10" x14ac:dyDescent="0.25">
      <c r="A255" s="125"/>
      <c r="B255" s="29" t="s">
        <v>113</v>
      </c>
      <c r="C255" s="13">
        <v>11911</v>
      </c>
      <c r="D255" s="13">
        <v>10834</v>
      </c>
      <c r="E255" s="13">
        <v>8272</v>
      </c>
      <c r="F255" s="13">
        <v>10544</v>
      </c>
      <c r="G255" s="13">
        <v>12462</v>
      </c>
      <c r="H255" s="13">
        <v>9947</v>
      </c>
      <c r="I255" s="13">
        <v>8159</v>
      </c>
      <c r="J255" s="13">
        <v>8234</v>
      </c>
    </row>
    <row r="256" spans="1:10" x14ac:dyDescent="0.25">
      <c r="A256" s="125"/>
      <c r="B256" s="29" t="s">
        <v>114</v>
      </c>
      <c r="C256" s="13">
        <v>28014</v>
      </c>
      <c r="D256" s="13">
        <v>27193</v>
      </c>
      <c r="E256" s="13">
        <v>14970</v>
      </c>
      <c r="F256" s="13">
        <v>20510</v>
      </c>
      <c r="G256" s="13">
        <v>27985</v>
      </c>
      <c r="H256" s="13">
        <v>19613</v>
      </c>
      <c r="I256" s="13">
        <v>18501</v>
      </c>
      <c r="J256" s="13">
        <v>20546</v>
      </c>
    </row>
    <row r="257" spans="1:10" x14ac:dyDescent="0.25">
      <c r="A257" s="125"/>
      <c r="B257" s="18" t="s">
        <v>115</v>
      </c>
      <c r="C257" s="13">
        <v>52165</v>
      </c>
      <c r="D257" s="13">
        <v>49642</v>
      </c>
      <c r="E257" s="13">
        <v>26976</v>
      </c>
      <c r="F257" s="13">
        <v>36618</v>
      </c>
      <c r="G257" s="13">
        <v>57967</v>
      </c>
      <c r="H257" s="13">
        <v>42485</v>
      </c>
      <c r="I257" s="13">
        <v>39266</v>
      </c>
      <c r="J257" s="13">
        <v>38607</v>
      </c>
    </row>
    <row r="258" spans="1:10" x14ac:dyDescent="0.25">
      <c r="A258" s="125"/>
      <c r="B258" s="29" t="s">
        <v>116</v>
      </c>
      <c r="C258" s="13">
        <v>25468</v>
      </c>
      <c r="D258" s="13">
        <v>22520</v>
      </c>
      <c r="E258" s="13">
        <v>12281</v>
      </c>
      <c r="F258" s="13">
        <v>16507</v>
      </c>
      <c r="G258" s="13">
        <v>22797</v>
      </c>
      <c r="H258" s="13">
        <v>15857</v>
      </c>
      <c r="I258" s="13">
        <v>12346</v>
      </c>
      <c r="J258" s="13">
        <v>13857</v>
      </c>
    </row>
    <row r="259" spans="1:10" x14ac:dyDescent="0.25">
      <c r="A259" s="125"/>
      <c r="B259" s="29" t="s">
        <v>117</v>
      </c>
      <c r="C259" s="13">
        <v>23573</v>
      </c>
      <c r="D259" s="13">
        <v>22060</v>
      </c>
      <c r="E259" s="13">
        <v>16311</v>
      </c>
      <c r="F259" s="13">
        <v>14535</v>
      </c>
      <c r="G259" s="13">
        <v>17329</v>
      </c>
      <c r="H259" s="13">
        <v>15200</v>
      </c>
      <c r="I259" s="13">
        <v>12423</v>
      </c>
      <c r="J259" s="13">
        <v>13737</v>
      </c>
    </row>
    <row r="260" spans="1:10" x14ac:dyDescent="0.25">
      <c r="A260" s="125"/>
      <c r="B260" s="18" t="s">
        <v>118</v>
      </c>
      <c r="C260" s="10" t="s">
        <v>119</v>
      </c>
      <c r="D260" s="10" t="s">
        <v>119</v>
      </c>
      <c r="E260" s="10" t="s">
        <v>119</v>
      </c>
      <c r="F260" s="10" t="s">
        <v>119</v>
      </c>
      <c r="G260" s="10" t="s">
        <v>119</v>
      </c>
      <c r="H260" s="13">
        <v>8362</v>
      </c>
      <c r="I260" s="13">
        <v>6348</v>
      </c>
      <c r="J260" s="13">
        <v>8705</v>
      </c>
    </row>
    <row r="261" spans="1:10" x14ac:dyDescent="0.25">
      <c r="A261" s="125"/>
      <c r="B261" s="29" t="s">
        <v>120</v>
      </c>
      <c r="C261" s="13">
        <v>42444</v>
      </c>
      <c r="D261" s="13">
        <v>41187</v>
      </c>
      <c r="E261" s="13">
        <v>19346</v>
      </c>
      <c r="F261" s="13">
        <v>31296</v>
      </c>
      <c r="G261" s="13">
        <v>36077</v>
      </c>
      <c r="H261" s="13">
        <v>21523</v>
      </c>
      <c r="I261" s="13">
        <v>17669</v>
      </c>
      <c r="J261" s="13">
        <v>19908</v>
      </c>
    </row>
    <row r="262" spans="1:10" x14ac:dyDescent="0.25">
      <c r="A262" s="125"/>
      <c r="B262" s="29" t="s">
        <v>121</v>
      </c>
      <c r="C262" s="13">
        <v>25228</v>
      </c>
      <c r="D262" s="13">
        <v>21256</v>
      </c>
      <c r="E262" s="13">
        <v>13208</v>
      </c>
      <c r="F262" s="13">
        <v>17363</v>
      </c>
      <c r="G262" s="13">
        <v>22032</v>
      </c>
      <c r="H262" s="13">
        <v>15471</v>
      </c>
      <c r="I262" s="13">
        <v>11858</v>
      </c>
      <c r="J262" s="13">
        <v>13574</v>
      </c>
    </row>
    <row r="263" spans="1:10" x14ac:dyDescent="0.25">
      <c r="A263" s="125"/>
      <c r="B263" s="29" t="s">
        <v>122</v>
      </c>
      <c r="C263" s="13">
        <v>8862</v>
      </c>
      <c r="D263" s="13">
        <v>8305</v>
      </c>
      <c r="E263" s="13">
        <v>14296</v>
      </c>
      <c r="F263" s="13">
        <v>11562</v>
      </c>
      <c r="G263" s="13">
        <v>10452</v>
      </c>
      <c r="H263" s="13">
        <v>10172</v>
      </c>
      <c r="I263" s="13">
        <v>7992</v>
      </c>
      <c r="J263" s="13">
        <v>10600</v>
      </c>
    </row>
    <row r="264" spans="1:10" x14ac:dyDescent="0.25">
      <c r="A264" s="125"/>
      <c r="B264" s="29" t="s">
        <v>123</v>
      </c>
      <c r="C264" s="13">
        <v>22007</v>
      </c>
      <c r="D264" s="13">
        <v>18358</v>
      </c>
      <c r="E264" s="13">
        <v>14394</v>
      </c>
      <c r="F264" s="13">
        <v>13004</v>
      </c>
      <c r="G264" s="13">
        <v>19373</v>
      </c>
      <c r="H264" s="13">
        <v>12435</v>
      </c>
      <c r="I264" s="13">
        <v>10511</v>
      </c>
      <c r="J264" s="13">
        <v>10702</v>
      </c>
    </row>
    <row r="265" spans="1:10" x14ac:dyDescent="0.25">
      <c r="A265" s="125"/>
      <c r="B265" s="29" t="s">
        <v>124</v>
      </c>
      <c r="C265" s="13">
        <v>3860</v>
      </c>
      <c r="D265" s="13">
        <v>3396</v>
      </c>
      <c r="E265" s="13">
        <v>9025</v>
      </c>
      <c r="F265" s="13">
        <v>5631</v>
      </c>
      <c r="G265" s="13">
        <v>3352</v>
      </c>
      <c r="H265" s="13">
        <v>5045</v>
      </c>
      <c r="I265" s="13">
        <v>4579</v>
      </c>
      <c r="J265" s="13">
        <v>3746</v>
      </c>
    </row>
    <row r="266" spans="1:10" x14ac:dyDescent="0.25">
      <c r="A266" s="125"/>
      <c r="B266" s="29" t="s">
        <v>125</v>
      </c>
      <c r="C266" s="13">
        <v>3160</v>
      </c>
      <c r="D266" s="13">
        <v>2171</v>
      </c>
      <c r="E266" s="13">
        <v>4914</v>
      </c>
      <c r="F266" s="13">
        <v>5858</v>
      </c>
      <c r="G266" s="13">
        <v>5247</v>
      </c>
      <c r="H266" s="13">
        <v>6634</v>
      </c>
      <c r="I266" s="13">
        <v>5087</v>
      </c>
      <c r="J266" s="13">
        <v>5025</v>
      </c>
    </row>
    <row r="267" spans="1:10" x14ac:dyDescent="0.25">
      <c r="A267" s="126"/>
      <c r="B267" s="11" t="s">
        <v>95</v>
      </c>
      <c r="C267" s="13">
        <v>268294</v>
      </c>
      <c r="D267" s="13">
        <v>246782</v>
      </c>
      <c r="E267" s="13">
        <v>200160</v>
      </c>
      <c r="F267" s="13">
        <v>218348</v>
      </c>
      <c r="G267" s="13">
        <v>266713</v>
      </c>
      <c r="H267" s="13">
        <v>216231</v>
      </c>
      <c r="I267" s="13">
        <v>185339</v>
      </c>
      <c r="J267" s="13">
        <v>202111</v>
      </c>
    </row>
    <row r="268" spans="1:10" x14ac:dyDescent="0.25">
      <c r="A268" s="14"/>
      <c r="B268" s="1"/>
      <c r="C268" s="15"/>
      <c r="D268" s="15"/>
      <c r="E268" s="15"/>
      <c r="F268" s="15"/>
      <c r="G268" s="15"/>
      <c r="H268" s="15"/>
      <c r="I268" s="16"/>
    </row>
    <row r="269" spans="1:10" x14ac:dyDescent="0.25">
      <c r="A269" s="119" t="s">
        <v>99</v>
      </c>
      <c r="B269" s="119"/>
      <c r="C269" s="119"/>
      <c r="D269" s="119"/>
      <c r="E269" s="119"/>
      <c r="F269" s="119"/>
      <c r="G269" s="119"/>
      <c r="H269" s="119"/>
      <c r="I269" s="119"/>
      <c r="J269" s="119"/>
    </row>
    <row r="270" spans="1:10" x14ac:dyDescent="0.25">
      <c r="A270" s="128" t="s">
        <v>45</v>
      </c>
      <c r="B270" s="128"/>
      <c r="C270" s="10">
        <v>2006</v>
      </c>
      <c r="D270" s="10">
        <v>2009</v>
      </c>
      <c r="E270" s="10">
        <v>2011</v>
      </c>
      <c r="F270" s="10">
        <v>2013</v>
      </c>
      <c r="G270" s="10">
        <v>2015</v>
      </c>
      <c r="H270" s="10">
        <v>2017</v>
      </c>
      <c r="I270" s="10">
        <v>2020</v>
      </c>
      <c r="J270" s="10">
        <v>2022</v>
      </c>
    </row>
    <row r="271" spans="1:10" x14ac:dyDescent="0.25">
      <c r="A271" s="124" t="s">
        <v>91</v>
      </c>
      <c r="B271" s="29" t="s">
        <v>109</v>
      </c>
      <c r="C271" s="13">
        <v>23969</v>
      </c>
      <c r="D271" s="13">
        <v>14756</v>
      </c>
      <c r="E271" s="13">
        <v>14806</v>
      </c>
      <c r="F271" s="13">
        <v>10082</v>
      </c>
      <c r="G271" s="13">
        <v>4156</v>
      </c>
      <c r="H271" s="13">
        <v>5785</v>
      </c>
      <c r="I271" s="13">
        <v>15538</v>
      </c>
      <c r="J271" s="13">
        <v>7070</v>
      </c>
    </row>
    <row r="272" spans="1:10" x14ac:dyDescent="0.25">
      <c r="A272" s="125"/>
      <c r="B272" s="29" t="s">
        <v>110</v>
      </c>
      <c r="C272" s="13">
        <v>29940</v>
      </c>
      <c r="D272" s="13">
        <v>22917</v>
      </c>
      <c r="E272" s="13">
        <v>17568</v>
      </c>
      <c r="F272" s="13">
        <v>6621</v>
      </c>
      <c r="G272" s="13">
        <v>7619</v>
      </c>
      <c r="H272" s="13">
        <v>5830</v>
      </c>
      <c r="I272" s="13">
        <v>25283</v>
      </c>
      <c r="J272" s="13">
        <v>17635</v>
      </c>
    </row>
    <row r="273" spans="1:10" x14ac:dyDescent="0.25">
      <c r="A273" s="125"/>
      <c r="B273" s="29" t="s">
        <v>111</v>
      </c>
      <c r="C273" s="13">
        <v>24824</v>
      </c>
      <c r="D273" s="13">
        <v>11338</v>
      </c>
      <c r="E273" s="13">
        <v>11970</v>
      </c>
      <c r="F273" s="13">
        <v>7229</v>
      </c>
      <c r="G273" s="13">
        <v>9651</v>
      </c>
      <c r="H273" s="13">
        <v>9470</v>
      </c>
      <c r="I273" s="13">
        <v>25129</v>
      </c>
      <c r="J273" s="13">
        <v>19618</v>
      </c>
    </row>
    <row r="274" spans="1:10" x14ac:dyDescent="0.25">
      <c r="A274" s="125"/>
      <c r="B274" s="29" t="s">
        <v>112</v>
      </c>
      <c r="C274" s="13">
        <v>24688</v>
      </c>
      <c r="D274" s="13">
        <v>28626</v>
      </c>
      <c r="E274" s="13">
        <v>15222</v>
      </c>
      <c r="F274" s="13">
        <v>5525</v>
      </c>
      <c r="G274" s="13">
        <v>4786</v>
      </c>
      <c r="H274" s="13">
        <v>7492</v>
      </c>
      <c r="I274" s="13">
        <v>11931</v>
      </c>
      <c r="J274" s="13">
        <v>9039</v>
      </c>
    </row>
    <row r="275" spans="1:10" x14ac:dyDescent="0.25">
      <c r="A275" s="125"/>
      <c r="B275" s="29" t="s">
        <v>113</v>
      </c>
      <c r="C275" s="13">
        <v>105798</v>
      </c>
      <c r="D275" s="13">
        <v>81872</v>
      </c>
      <c r="E275" s="13">
        <v>66139</v>
      </c>
      <c r="F275" s="13">
        <v>39061</v>
      </c>
      <c r="G275" s="13">
        <v>29876</v>
      </c>
      <c r="H275" s="13">
        <v>23747</v>
      </c>
      <c r="I275" s="13">
        <v>34982</v>
      </c>
      <c r="J275" s="13">
        <v>21689</v>
      </c>
    </row>
    <row r="276" spans="1:10" x14ac:dyDescent="0.25">
      <c r="A276" s="125"/>
      <c r="B276" s="29" t="s">
        <v>114</v>
      </c>
      <c r="C276" s="13">
        <v>215489</v>
      </c>
      <c r="D276" s="13">
        <v>148200</v>
      </c>
      <c r="E276" s="13">
        <v>145895</v>
      </c>
      <c r="F276" s="13">
        <v>80241</v>
      </c>
      <c r="G276" s="13">
        <v>56480</v>
      </c>
      <c r="H276" s="13">
        <v>30989</v>
      </c>
      <c r="I276" s="13">
        <v>94119</v>
      </c>
      <c r="J276" s="13">
        <v>38850</v>
      </c>
    </row>
    <row r="277" spans="1:10" x14ac:dyDescent="0.25">
      <c r="A277" s="125"/>
      <c r="B277" s="18" t="s">
        <v>115</v>
      </c>
      <c r="C277" s="13">
        <v>493695</v>
      </c>
      <c r="D277" s="13">
        <v>401895</v>
      </c>
      <c r="E277" s="13">
        <v>392767</v>
      </c>
      <c r="F277" s="13">
        <v>173085</v>
      </c>
      <c r="G277" s="13">
        <v>146685</v>
      </c>
      <c r="H277" s="13">
        <v>117657</v>
      </c>
      <c r="I277" s="13">
        <v>301970</v>
      </c>
      <c r="J277" s="13">
        <v>108743</v>
      </c>
    </row>
    <row r="278" spans="1:10" x14ac:dyDescent="0.25">
      <c r="A278" s="125"/>
      <c r="B278" s="29" t="s">
        <v>116</v>
      </c>
      <c r="C278" s="13">
        <v>98455</v>
      </c>
      <c r="D278" s="13">
        <v>69968</v>
      </c>
      <c r="E278" s="13">
        <v>48983</v>
      </c>
      <c r="F278" s="13">
        <v>41194</v>
      </c>
      <c r="G278" s="13">
        <v>32455</v>
      </c>
      <c r="H278" s="13">
        <v>21329</v>
      </c>
      <c r="I278" s="13">
        <v>41010</v>
      </c>
      <c r="J278" s="13">
        <v>22911</v>
      </c>
    </row>
    <row r="279" spans="1:10" x14ac:dyDescent="0.25">
      <c r="A279" s="125"/>
      <c r="B279" s="29" t="s">
        <v>117</v>
      </c>
      <c r="C279" s="13">
        <v>197538</v>
      </c>
      <c r="D279" s="13">
        <v>160306</v>
      </c>
      <c r="E279" s="13">
        <v>111284</v>
      </c>
      <c r="F279" s="13">
        <v>60196</v>
      </c>
      <c r="G279" s="13">
        <v>53900</v>
      </c>
      <c r="H279" s="13">
        <v>32833</v>
      </c>
      <c r="I279" s="13">
        <v>52626</v>
      </c>
      <c r="J279" s="13">
        <v>29810</v>
      </c>
    </row>
    <row r="280" spans="1:10" x14ac:dyDescent="0.25">
      <c r="A280" s="125"/>
      <c r="B280" s="18" t="s">
        <v>118</v>
      </c>
      <c r="C280" s="10" t="s">
        <v>119</v>
      </c>
      <c r="D280" s="10" t="s">
        <v>119</v>
      </c>
      <c r="E280" s="10" t="s">
        <v>119</v>
      </c>
      <c r="F280" s="10" t="s">
        <v>119</v>
      </c>
      <c r="G280" s="10" t="s">
        <v>119</v>
      </c>
      <c r="H280" s="13">
        <v>23913</v>
      </c>
      <c r="I280" s="13">
        <v>27105</v>
      </c>
      <c r="J280" s="13">
        <v>21818</v>
      </c>
    </row>
    <row r="281" spans="1:10" x14ac:dyDescent="0.25">
      <c r="A281" s="125"/>
      <c r="B281" s="29" t="s">
        <v>120</v>
      </c>
      <c r="C281" s="13">
        <v>393598</v>
      </c>
      <c r="D281" s="13">
        <v>306213</v>
      </c>
      <c r="E281" s="13">
        <v>232494</v>
      </c>
      <c r="F281" s="13">
        <v>163407</v>
      </c>
      <c r="G281" s="13">
        <v>121092</v>
      </c>
      <c r="H281" s="13">
        <v>61518</v>
      </c>
      <c r="I281" s="13">
        <v>84297</v>
      </c>
      <c r="J281" s="13">
        <v>38972</v>
      </c>
    </row>
    <row r="282" spans="1:10" x14ac:dyDescent="0.25">
      <c r="A282" s="125"/>
      <c r="B282" s="29" t="s">
        <v>121</v>
      </c>
      <c r="C282" s="13">
        <v>233715</v>
      </c>
      <c r="D282" s="13">
        <v>231060</v>
      </c>
      <c r="E282" s="13">
        <v>180838</v>
      </c>
      <c r="F282" s="13">
        <v>97799</v>
      </c>
      <c r="G282" s="13">
        <v>78514</v>
      </c>
      <c r="H282" s="13">
        <v>43993</v>
      </c>
      <c r="I282" s="13">
        <v>60943</v>
      </c>
      <c r="J282" s="13">
        <v>33991</v>
      </c>
    </row>
    <row r="283" spans="1:10" x14ac:dyDescent="0.25">
      <c r="A283" s="125"/>
      <c r="B283" s="29" t="s">
        <v>122</v>
      </c>
      <c r="C283" s="13">
        <v>77231</v>
      </c>
      <c r="D283" s="13">
        <v>59704</v>
      </c>
      <c r="E283" s="13">
        <v>44495</v>
      </c>
      <c r="F283" s="13">
        <v>29644</v>
      </c>
      <c r="G283" s="13">
        <v>18025</v>
      </c>
      <c r="H283" s="13">
        <v>13367</v>
      </c>
      <c r="I283" s="13">
        <v>19607</v>
      </c>
      <c r="J283" s="13">
        <v>5099</v>
      </c>
    </row>
    <row r="284" spans="1:10" x14ac:dyDescent="0.25">
      <c r="A284" s="125"/>
      <c r="B284" s="29" t="s">
        <v>123</v>
      </c>
      <c r="C284" s="13">
        <v>100146</v>
      </c>
      <c r="D284" s="13">
        <v>81771</v>
      </c>
      <c r="E284" s="13">
        <v>77837</v>
      </c>
      <c r="F284" s="13">
        <v>45106</v>
      </c>
      <c r="G284" s="13">
        <v>41207</v>
      </c>
      <c r="H284" s="13">
        <v>29193</v>
      </c>
      <c r="I284" s="13">
        <v>35856</v>
      </c>
      <c r="J284" s="13">
        <v>19336</v>
      </c>
    </row>
    <row r="285" spans="1:10" x14ac:dyDescent="0.25">
      <c r="A285" s="125"/>
      <c r="B285" s="29" t="s">
        <v>124</v>
      </c>
      <c r="C285" s="13">
        <v>9502</v>
      </c>
      <c r="D285" s="13">
        <v>9116</v>
      </c>
      <c r="E285" s="13">
        <v>3515</v>
      </c>
      <c r="F285" s="13">
        <v>1507</v>
      </c>
      <c r="G285" s="13">
        <v>1541</v>
      </c>
      <c r="H285" s="13">
        <v>1176</v>
      </c>
      <c r="I285" s="13">
        <v>2465</v>
      </c>
      <c r="J285" s="13">
        <v>1142</v>
      </c>
    </row>
    <row r="286" spans="1:10" x14ac:dyDescent="0.25">
      <c r="A286" s="125"/>
      <c r="B286" s="29" t="s">
        <v>125</v>
      </c>
      <c r="C286" s="13">
        <v>6970</v>
      </c>
      <c r="D286" s="13">
        <v>8117</v>
      </c>
      <c r="E286" s="13">
        <v>3081</v>
      </c>
      <c r="F286" s="13">
        <v>4921</v>
      </c>
      <c r="G286" s="13">
        <v>2580</v>
      </c>
      <c r="H286" s="13">
        <v>1163</v>
      </c>
      <c r="I286" s="13">
        <v>3326</v>
      </c>
      <c r="J286" s="13">
        <v>1885</v>
      </c>
    </row>
    <row r="287" spans="1:10" x14ac:dyDescent="0.25">
      <c r="A287" s="126"/>
      <c r="B287" s="11" t="s">
        <v>95</v>
      </c>
      <c r="C287" s="13">
        <v>2035558</v>
      </c>
      <c r="D287" s="13">
        <v>1635859</v>
      </c>
      <c r="E287" s="13">
        <v>1366894</v>
      </c>
      <c r="F287" s="13">
        <v>765618</v>
      </c>
      <c r="G287" s="13">
        <v>608567</v>
      </c>
      <c r="H287" s="13">
        <v>429455</v>
      </c>
      <c r="I287" s="13">
        <v>836187</v>
      </c>
      <c r="J287" s="13">
        <v>397608</v>
      </c>
    </row>
    <row r="288" spans="1:10" x14ac:dyDescent="0.25">
      <c r="A288" s="124" t="s">
        <v>92</v>
      </c>
      <c r="B288" s="29" t="s">
        <v>109</v>
      </c>
      <c r="C288" s="13">
        <v>32487</v>
      </c>
      <c r="D288" s="13">
        <v>22466</v>
      </c>
      <c r="E288" s="13">
        <v>30305</v>
      </c>
      <c r="F288" s="13">
        <v>21201</v>
      </c>
      <c r="G288" s="13">
        <v>16626</v>
      </c>
      <c r="H288" s="13">
        <v>13815</v>
      </c>
      <c r="I288" s="13">
        <v>14873</v>
      </c>
      <c r="J288" s="13">
        <v>16567</v>
      </c>
    </row>
    <row r="289" spans="1:10" x14ac:dyDescent="0.25">
      <c r="A289" s="125"/>
      <c r="B289" s="29" t="s">
        <v>110</v>
      </c>
      <c r="C289" s="13">
        <v>39136</v>
      </c>
      <c r="D289" s="13">
        <v>47795</v>
      </c>
      <c r="E289" s="13">
        <v>30572</v>
      </c>
      <c r="F289" s="13">
        <v>19035</v>
      </c>
      <c r="G289" s="13">
        <v>14912</v>
      </c>
      <c r="H289" s="13">
        <v>16712</v>
      </c>
      <c r="I289" s="13">
        <v>27092</v>
      </c>
      <c r="J289" s="13">
        <v>26226</v>
      </c>
    </row>
    <row r="290" spans="1:10" x14ac:dyDescent="0.25">
      <c r="A290" s="125"/>
      <c r="B290" s="29" t="s">
        <v>111</v>
      </c>
      <c r="C290" s="13">
        <v>42108</v>
      </c>
      <c r="D290" s="13">
        <v>36228</v>
      </c>
      <c r="E290" s="13">
        <v>27213</v>
      </c>
      <c r="F290" s="13">
        <v>15666</v>
      </c>
      <c r="G290" s="13">
        <v>22480</v>
      </c>
      <c r="H290" s="13">
        <v>22727</v>
      </c>
      <c r="I290" s="13">
        <v>36249</v>
      </c>
      <c r="J290" s="13">
        <v>34593</v>
      </c>
    </row>
    <row r="291" spans="1:10" x14ac:dyDescent="0.25">
      <c r="A291" s="125"/>
      <c r="B291" s="29" t="s">
        <v>112</v>
      </c>
      <c r="C291" s="13">
        <v>34753</v>
      </c>
      <c r="D291" s="13">
        <v>32653</v>
      </c>
      <c r="E291" s="13">
        <v>30471</v>
      </c>
      <c r="F291" s="13">
        <v>15452</v>
      </c>
      <c r="G291" s="13">
        <v>14672</v>
      </c>
      <c r="H291" s="13">
        <v>15374</v>
      </c>
      <c r="I291" s="13">
        <v>15674</v>
      </c>
      <c r="J291" s="13">
        <v>17060</v>
      </c>
    </row>
    <row r="292" spans="1:10" x14ac:dyDescent="0.25">
      <c r="A292" s="125"/>
      <c r="B292" s="29" t="s">
        <v>113</v>
      </c>
      <c r="C292" s="13">
        <v>144681</v>
      </c>
      <c r="D292" s="13">
        <v>130863</v>
      </c>
      <c r="E292" s="13">
        <v>119060</v>
      </c>
      <c r="F292" s="13">
        <v>78038</v>
      </c>
      <c r="G292" s="13">
        <v>73267</v>
      </c>
      <c r="H292" s="13">
        <v>70852</v>
      </c>
      <c r="I292" s="13">
        <v>62596</v>
      </c>
      <c r="J292" s="13">
        <v>46590</v>
      </c>
    </row>
    <row r="293" spans="1:10" x14ac:dyDescent="0.25">
      <c r="A293" s="125"/>
      <c r="B293" s="29" t="s">
        <v>114</v>
      </c>
      <c r="C293" s="13">
        <v>293557</v>
      </c>
      <c r="D293" s="13">
        <v>269267</v>
      </c>
      <c r="E293" s="13">
        <v>276898</v>
      </c>
      <c r="F293" s="13">
        <v>196492</v>
      </c>
      <c r="G293" s="13">
        <v>158019</v>
      </c>
      <c r="H293" s="13">
        <v>103771</v>
      </c>
      <c r="I293" s="13">
        <v>123382</v>
      </c>
      <c r="J293" s="13">
        <v>92721</v>
      </c>
    </row>
    <row r="294" spans="1:10" x14ac:dyDescent="0.25">
      <c r="A294" s="125"/>
      <c r="B294" s="18" t="s">
        <v>115</v>
      </c>
      <c r="C294" s="13">
        <v>825673</v>
      </c>
      <c r="D294" s="13">
        <v>791117</v>
      </c>
      <c r="E294" s="13">
        <v>688517</v>
      </c>
      <c r="F294" s="13">
        <v>454407</v>
      </c>
      <c r="G294" s="13">
        <v>349381</v>
      </c>
      <c r="H294" s="13">
        <v>288948</v>
      </c>
      <c r="I294" s="13">
        <v>419546</v>
      </c>
      <c r="J294" s="13">
        <v>259237</v>
      </c>
    </row>
    <row r="295" spans="1:10" x14ac:dyDescent="0.25">
      <c r="A295" s="125"/>
      <c r="B295" s="29" t="s">
        <v>116</v>
      </c>
      <c r="C295" s="13">
        <v>171218</v>
      </c>
      <c r="D295" s="13">
        <v>150009</v>
      </c>
      <c r="E295" s="13">
        <v>118851</v>
      </c>
      <c r="F295" s="13">
        <v>100689</v>
      </c>
      <c r="G295" s="13">
        <v>89812</v>
      </c>
      <c r="H295" s="13">
        <v>73870</v>
      </c>
      <c r="I295" s="13">
        <v>56173</v>
      </c>
      <c r="J295" s="13">
        <v>48195</v>
      </c>
    </row>
    <row r="296" spans="1:10" x14ac:dyDescent="0.25">
      <c r="A296" s="125"/>
      <c r="B296" s="29" t="s">
        <v>117</v>
      </c>
      <c r="C296" s="13">
        <v>221772</v>
      </c>
      <c r="D296" s="13">
        <v>215741</v>
      </c>
      <c r="E296" s="13">
        <v>215312</v>
      </c>
      <c r="F296" s="13">
        <v>165897</v>
      </c>
      <c r="G296" s="13">
        <v>138243</v>
      </c>
      <c r="H296" s="13">
        <v>104202</v>
      </c>
      <c r="I296" s="13">
        <v>85652</v>
      </c>
      <c r="J296" s="13">
        <v>70157</v>
      </c>
    </row>
    <row r="297" spans="1:10" x14ac:dyDescent="0.25">
      <c r="A297" s="125"/>
      <c r="B297" s="18" t="s">
        <v>118</v>
      </c>
      <c r="C297" s="10" t="s">
        <v>119</v>
      </c>
      <c r="D297" s="10" t="s">
        <v>119</v>
      </c>
      <c r="E297" s="10" t="s">
        <v>119</v>
      </c>
      <c r="F297" s="10" t="s">
        <v>119</v>
      </c>
      <c r="G297" s="10" t="s">
        <v>119</v>
      </c>
      <c r="H297" s="13">
        <v>57483</v>
      </c>
      <c r="I297" s="13">
        <v>49097</v>
      </c>
      <c r="J297" s="13">
        <v>40794</v>
      </c>
    </row>
    <row r="298" spans="1:10" x14ac:dyDescent="0.25">
      <c r="A298" s="125"/>
      <c r="B298" s="29" t="s">
        <v>120</v>
      </c>
      <c r="C298" s="13">
        <v>421924</v>
      </c>
      <c r="D298" s="13">
        <v>398608</v>
      </c>
      <c r="E298" s="13">
        <v>425677</v>
      </c>
      <c r="F298" s="13">
        <v>296028</v>
      </c>
      <c r="G298" s="13">
        <v>242653</v>
      </c>
      <c r="H298" s="13">
        <v>138786</v>
      </c>
      <c r="I298" s="13">
        <v>132749</v>
      </c>
      <c r="J298" s="13">
        <v>87238</v>
      </c>
    </row>
    <row r="299" spans="1:10" x14ac:dyDescent="0.25">
      <c r="A299" s="125"/>
      <c r="B299" s="29" t="s">
        <v>121</v>
      </c>
      <c r="C299" s="13">
        <v>207635</v>
      </c>
      <c r="D299" s="13">
        <v>219486</v>
      </c>
      <c r="E299" s="13">
        <v>197874</v>
      </c>
      <c r="F299" s="13">
        <v>164274</v>
      </c>
      <c r="G299" s="13">
        <v>141800</v>
      </c>
      <c r="H299" s="13">
        <v>122971</v>
      </c>
      <c r="I299" s="13">
        <v>115285</v>
      </c>
      <c r="J299" s="13">
        <v>84591</v>
      </c>
    </row>
    <row r="300" spans="1:10" x14ac:dyDescent="0.25">
      <c r="A300" s="125"/>
      <c r="B300" s="29" t="s">
        <v>122</v>
      </c>
      <c r="C300" s="13">
        <v>86488</v>
      </c>
      <c r="D300" s="13">
        <v>80530</v>
      </c>
      <c r="E300" s="13">
        <v>74733</v>
      </c>
      <c r="F300" s="13">
        <v>55804</v>
      </c>
      <c r="G300" s="13">
        <v>44342</v>
      </c>
      <c r="H300" s="13">
        <v>33628</v>
      </c>
      <c r="I300" s="13">
        <v>28978</v>
      </c>
      <c r="J300" s="13">
        <v>18931</v>
      </c>
    </row>
    <row r="301" spans="1:10" x14ac:dyDescent="0.25">
      <c r="A301" s="125"/>
      <c r="B301" s="29" t="s">
        <v>123</v>
      </c>
      <c r="C301" s="13">
        <v>126855</v>
      </c>
      <c r="D301" s="13">
        <v>150155</v>
      </c>
      <c r="E301" s="13">
        <v>143403</v>
      </c>
      <c r="F301" s="13">
        <v>98429</v>
      </c>
      <c r="G301" s="13">
        <v>90863</v>
      </c>
      <c r="H301" s="13">
        <v>71745</v>
      </c>
      <c r="I301" s="13">
        <v>66520</v>
      </c>
      <c r="J301" s="13">
        <v>43755</v>
      </c>
    </row>
    <row r="302" spans="1:10" x14ac:dyDescent="0.25">
      <c r="A302" s="125"/>
      <c r="B302" s="29" t="s">
        <v>124</v>
      </c>
      <c r="C302" s="13">
        <v>12925</v>
      </c>
      <c r="D302" s="13">
        <v>11230</v>
      </c>
      <c r="E302" s="13">
        <v>9498</v>
      </c>
      <c r="F302" s="13">
        <v>5237</v>
      </c>
      <c r="G302" s="13">
        <v>5363</v>
      </c>
      <c r="H302" s="13">
        <v>3616</v>
      </c>
      <c r="I302" s="13">
        <v>4510</v>
      </c>
      <c r="J302" s="13">
        <v>3190</v>
      </c>
    </row>
    <row r="303" spans="1:10" x14ac:dyDescent="0.25">
      <c r="A303" s="125"/>
      <c r="B303" s="29" t="s">
        <v>125</v>
      </c>
      <c r="C303" s="13">
        <v>11737</v>
      </c>
      <c r="D303" s="13">
        <v>8000</v>
      </c>
      <c r="E303" s="13">
        <v>8212</v>
      </c>
      <c r="F303" s="13">
        <v>3802</v>
      </c>
      <c r="G303" s="13">
        <v>4305</v>
      </c>
      <c r="H303" s="13">
        <v>2320</v>
      </c>
      <c r="I303" s="13">
        <v>6467</v>
      </c>
      <c r="J303" s="13">
        <v>4371</v>
      </c>
    </row>
    <row r="304" spans="1:10" x14ac:dyDescent="0.25">
      <c r="A304" s="126"/>
      <c r="B304" s="11" t="s">
        <v>95</v>
      </c>
      <c r="C304" s="13">
        <v>2672949</v>
      </c>
      <c r="D304" s="13">
        <v>2564148</v>
      </c>
      <c r="E304" s="13">
        <v>2396596</v>
      </c>
      <c r="F304" s="13">
        <v>1690451</v>
      </c>
      <c r="G304" s="13">
        <v>1406738</v>
      </c>
      <c r="H304" s="13">
        <v>1140820</v>
      </c>
      <c r="I304" s="13">
        <v>1244843</v>
      </c>
      <c r="J304" s="13">
        <v>894216</v>
      </c>
    </row>
    <row r="305" spans="1:10" x14ac:dyDescent="0.25">
      <c r="A305" s="124" t="s">
        <v>93</v>
      </c>
      <c r="B305" s="29" t="s">
        <v>109</v>
      </c>
      <c r="C305" s="13">
        <v>56456</v>
      </c>
      <c r="D305" s="13">
        <v>37222</v>
      </c>
      <c r="E305" s="13">
        <v>45111</v>
      </c>
      <c r="F305" s="13">
        <v>31283</v>
      </c>
      <c r="G305" s="13">
        <v>20782</v>
      </c>
      <c r="H305" s="13">
        <v>19600</v>
      </c>
      <c r="I305" s="13">
        <v>30411</v>
      </c>
      <c r="J305" s="13">
        <v>23637</v>
      </c>
    </row>
    <row r="306" spans="1:10" x14ac:dyDescent="0.25">
      <c r="A306" s="125"/>
      <c r="B306" s="29" t="s">
        <v>110</v>
      </c>
      <c r="C306" s="13">
        <v>69076</v>
      </c>
      <c r="D306" s="13">
        <v>70712</v>
      </c>
      <c r="E306" s="13">
        <v>48140</v>
      </c>
      <c r="F306" s="13">
        <v>25656</v>
      </c>
      <c r="G306" s="13">
        <v>22531</v>
      </c>
      <c r="H306" s="13">
        <v>22542</v>
      </c>
      <c r="I306" s="13">
        <v>52375</v>
      </c>
      <c r="J306" s="13">
        <v>43861</v>
      </c>
    </row>
    <row r="307" spans="1:10" x14ac:dyDescent="0.25">
      <c r="A307" s="125"/>
      <c r="B307" s="29" t="s">
        <v>111</v>
      </c>
      <c r="C307" s="13">
        <v>66932</v>
      </c>
      <c r="D307" s="13">
        <v>47566</v>
      </c>
      <c r="E307" s="13">
        <v>39183</v>
      </c>
      <c r="F307" s="13">
        <v>22895</v>
      </c>
      <c r="G307" s="13">
        <v>32131</v>
      </c>
      <c r="H307" s="13">
        <v>32197</v>
      </c>
      <c r="I307" s="13">
        <v>61378</v>
      </c>
      <c r="J307" s="13">
        <v>54211</v>
      </c>
    </row>
    <row r="308" spans="1:10" x14ac:dyDescent="0.25">
      <c r="A308" s="125"/>
      <c r="B308" s="29" t="s">
        <v>112</v>
      </c>
      <c r="C308" s="13">
        <v>59441</v>
      </c>
      <c r="D308" s="13">
        <v>61279</v>
      </c>
      <c r="E308" s="13">
        <v>45693</v>
      </c>
      <c r="F308" s="13">
        <v>20977</v>
      </c>
      <c r="G308" s="13">
        <v>19458</v>
      </c>
      <c r="H308" s="13">
        <v>22866</v>
      </c>
      <c r="I308" s="13">
        <v>27605</v>
      </c>
      <c r="J308" s="13">
        <v>26099</v>
      </c>
    </row>
    <row r="309" spans="1:10" x14ac:dyDescent="0.25">
      <c r="A309" s="125"/>
      <c r="B309" s="29" t="s">
        <v>113</v>
      </c>
      <c r="C309" s="13">
        <v>250479</v>
      </c>
      <c r="D309" s="13">
        <v>212735</v>
      </c>
      <c r="E309" s="13">
        <v>185199</v>
      </c>
      <c r="F309" s="13">
        <v>117099</v>
      </c>
      <c r="G309" s="13">
        <v>103143</v>
      </c>
      <c r="H309" s="13">
        <v>94599</v>
      </c>
      <c r="I309" s="13">
        <v>97578</v>
      </c>
      <c r="J309" s="13">
        <v>68279</v>
      </c>
    </row>
    <row r="310" spans="1:10" x14ac:dyDescent="0.25">
      <c r="A310" s="125"/>
      <c r="B310" s="29" t="s">
        <v>114</v>
      </c>
      <c r="C310" s="13">
        <v>509046</v>
      </c>
      <c r="D310" s="13">
        <v>417467</v>
      </c>
      <c r="E310" s="13">
        <v>422793</v>
      </c>
      <c r="F310" s="13">
        <v>276733</v>
      </c>
      <c r="G310" s="13">
        <v>214499</v>
      </c>
      <c r="H310" s="13">
        <v>134760</v>
      </c>
      <c r="I310" s="13">
        <v>217501</v>
      </c>
      <c r="J310" s="13">
        <v>131571</v>
      </c>
    </row>
    <row r="311" spans="1:10" x14ac:dyDescent="0.25">
      <c r="A311" s="125"/>
      <c r="B311" s="18" t="s">
        <v>115</v>
      </c>
      <c r="C311" s="13">
        <v>1319368</v>
      </c>
      <c r="D311" s="13">
        <v>1193012</v>
      </c>
      <c r="E311" s="13">
        <v>1081284</v>
      </c>
      <c r="F311" s="13">
        <v>627492</v>
      </c>
      <c r="G311" s="13">
        <v>496066</v>
      </c>
      <c r="H311" s="13">
        <v>406605</v>
      </c>
      <c r="I311" s="13">
        <v>721516</v>
      </c>
      <c r="J311" s="13">
        <v>367980</v>
      </c>
    </row>
    <row r="312" spans="1:10" x14ac:dyDescent="0.25">
      <c r="A312" s="125"/>
      <c r="B312" s="29" t="s">
        <v>116</v>
      </c>
      <c r="C312" s="13">
        <v>269673</v>
      </c>
      <c r="D312" s="13">
        <v>219977</v>
      </c>
      <c r="E312" s="13">
        <v>167834</v>
      </c>
      <c r="F312" s="13">
        <v>141883</v>
      </c>
      <c r="G312" s="13">
        <v>122267</v>
      </c>
      <c r="H312" s="13">
        <v>95199</v>
      </c>
      <c r="I312" s="13">
        <v>97183</v>
      </c>
      <c r="J312" s="13">
        <v>71106</v>
      </c>
    </row>
    <row r="313" spans="1:10" x14ac:dyDescent="0.25">
      <c r="A313" s="125"/>
      <c r="B313" s="29" t="s">
        <v>117</v>
      </c>
      <c r="C313" s="13">
        <v>419310</v>
      </c>
      <c r="D313" s="13">
        <v>376047</v>
      </c>
      <c r="E313" s="13">
        <v>326596</v>
      </c>
      <c r="F313" s="13">
        <v>226093</v>
      </c>
      <c r="G313" s="13">
        <v>192143</v>
      </c>
      <c r="H313" s="13">
        <v>137035</v>
      </c>
      <c r="I313" s="13">
        <v>138278</v>
      </c>
      <c r="J313" s="13">
        <v>99967</v>
      </c>
    </row>
    <row r="314" spans="1:10" x14ac:dyDescent="0.25">
      <c r="A314" s="125"/>
      <c r="B314" s="18" t="s">
        <v>118</v>
      </c>
      <c r="C314" s="10" t="s">
        <v>119</v>
      </c>
      <c r="D314" s="10" t="s">
        <v>119</v>
      </c>
      <c r="E314" s="10" t="s">
        <v>119</v>
      </c>
      <c r="F314" s="10" t="s">
        <v>119</v>
      </c>
      <c r="G314" s="10" t="s">
        <v>119</v>
      </c>
      <c r="H314" s="13">
        <v>81396</v>
      </c>
      <c r="I314" s="13">
        <v>76202</v>
      </c>
      <c r="J314" s="13">
        <v>62612</v>
      </c>
    </row>
    <row r="315" spans="1:10" x14ac:dyDescent="0.25">
      <c r="A315" s="125"/>
      <c r="B315" s="29" t="s">
        <v>120</v>
      </c>
      <c r="C315" s="13">
        <v>815522</v>
      </c>
      <c r="D315" s="13">
        <v>704821</v>
      </c>
      <c r="E315" s="13">
        <v>658171</v>
      </c>
      <c r="F315" s="13">
        <v>459435</v>
      </c>
      <c r="G315" s="13">
        <v>363745</v>
      </c>
      <c r="H315" s="13">
        <v>200304</v>
      </c>
      <c r="I315" s="13">
        <v>217046</v>
      </c>
      <c r="J315" s="13">
        <v>126210</v>
      </c>
    </row>
    <row r="316" spans="1:10" x14ac:dyDescent="0.25">
      <c r="A316" s="125"/>
      <c r="B316" s="29" t="s">
        <v>121</v>
      </c>
      <c r="C316" s="13">
        <v>441350</v>
      </c>
      <c r="D316" s="13">
        <v>450546</v>
      </c>
      <c r="E316" s="13">
        <v>378712</v>
      </c>
      <c r="F316" s="13">
        <v>262073</v>
      </c>
      <c r="G316" s="13">
        <v>220314</v>
      </c>
      <c r="H316" s="13">
        <v>166964</v>
      </c>
      <c r="I316" s="13">
        <v>176228</v>
      </c>
      <c r="J316" s="13">
        <v>118582</v>
      </c>
    </row>
    <row r="317" spans="1:10" x14ac:dyDescent="0.25">
      <c r="A317" s="125"/>
      <c r="B317" s="29" t="s">
        <v>122</v>
      </c>
      <c r="C317" s="13">
        <v>163719</v>
      </c>
      <c r="D317" s="13">
        <v>140234</v>
      </c>
      <c r="E317" s="13">
        <v>119228</v>
      </c>
      <c r="F317" s="13">
        <v>85448</v>
      </c>
      <c r="G317" s="13">
        <v>62367</v>
      </c>
      <c r="H317" s="13">
        <v>46995</v>
      </c>
      <c r="I317" s="13">
        <v>48585</v>
      </c>
      <c r="J317" s="13">
        <v>24030</v>
      </c>
    </row>
    <row r="318" spans="1:10" x14ac:dyDescent="0.25">
      <c r="A318" s="125"/>
      <c r="B318" s="29" t="s">
        <v>123</v>
      </c>
      <c r="C318" s="13">
        <v>227001</v>
      </c>
      <c r="D318" s="13">
        <v>231926</v>
      </c>
      <c r="E318" s="13">
        <v>221240</v>
      </c>
      <c r="F318" s="13">
        <v>143535</v>
      </c>
      <c r="G318" s="13">
        <v>132070</v>
      </c>
      <c r="H318" s="13">
        <v>100938</v>
      </c>
      <c r="I318" s="13">
        <v>102376</v>
      </c>
      <c r="J318" s="13">
        <v>63091</v>
      </c>
    </row>
    <row r="319" spans="1:10" x14ac:dyDescent="0.25">
      <c r="A319" s="125"/>
      <c r="B319" s="29" t="s">
        <v>124</v>
      </c>
      <c r="C319" s="13">
        <v>22427</v>
      </c>
      <c r="D319" s="13">
        <v>20346</v>
      </c>
      <c r="E319" s="13">
        <v>13013</v>
      </c>
      <c r="F319" s="13">
        <v>6744</v>
      </c>
      <c r="G319" s="13">
        <v>6904</v>
      </c>
      <c r="H319" s="13">
        <v>4792</v>
      </c>
      <c r="I319" s="13">
        <v>6975</v>
      </c>
      <c r="J319" s="13">
        <v>4332</v>
      </c>
    </row>
    <row r="320" spans="1:10" x14ac:dyDescent="0.25">
      <c r="A320" s="125"/>
      <c r="B320" s="29" t="s">
        <v>125</v>
      </c>
      <c r="C320" s="13">
        <v>18707</v>
      </c>
      <c r="D320" s="13">
        <v>16117</v>
      </c>
      <c r="E320" s="13">
        <v>11293</v>
      </c>
      <c r="F320" s="13">
        <v>8723</v>
      </c>
      <c r="G320" s="13">
        <v>6885</v>
      </c>
      <c r="H320" s="13">
        <v>3483</v>
      </c>
      <c r="I320" s="13">
        <v>9793</v>
      </c>
      <c r="J320" s="13">
        <v>6256</v>
      </c>
    </row>
    <row r="321" spans="1:10" x14ac:dyDescent="0.25">
      <c r="A321" s="126"/>
      <c r="B321" s="11" t="s">
        <v>95</v>
      </c>
      <c r="C321" s="13">
        <v>4708507</v>
      </c>
      <c r="D321" s="13">
        <v>4200007</v>
      </c>
      <c r="E321" s="13">
        <v>3763490</v>
      </c>
      <c r="F321" s="13">
        <v>2456069</v>
      </c>
      <c r="G321" s="13">
        <v>2015305</v>
      </c>
      <c r="H321" s="13">
        <v>1570275</v>
      </c>
      <c r="I321" s="13">
        <v>2081030</v>
      </c>
      <c r="J321" s="13">
        <v>1291824</v>
      </c>
    </row>
    <row r="322" spans="1:10" x14ac:dyDescent="0.25">
      <c r="A322" s="124" t="s">
        <v>94</v>
      </c>
      <c r="B322" s="29" t="s">
        <v>109</v>
      </c>
      <c r="C322" s="13">
        <v>130646</v>
      </c>
      <c r="D322" s="13">
        <v>175818</v>
      </c>
      <c r="E322" s="13">
        <v>174502</v>
      </c>
      <c r="F322" s="13">
        <v>194472</v>
      </c>
      <c r="G322" s="13">
        <v>210928</v>
      </c>
      <c r="H322" s="13">
        <v>218728</v>
      </c>
      <c r="I322" s="13">
        <v>222454</v>
      </c>
      <c r="J322" s="13">
        <v>234183</v>
      </c>
    </row>
    <row r="323" spans="1:10" x14ac:dyDescent="0.25">
      <c r="A323" s="125"/>
      <c r="B323" s="29" t="s">
        <v>110</v>
      </c>
      <c r="C323" s="13">
        <v>219434</v>
      </c>
      <c r="D323" s="13">
        <v>219132</v>
      </c>
      <c r="E323" s="13">
        <v>255788</v>
      </c>
      <c r="F323" s="13">
        <v>291779</v>
      </c>
      <c r="G323" s="13">
        <v>308416</v>
      </c>
      <c r="H323" s="13">
        <v>324731</v>
      </c>
      <c r="I323" s="13">
        <v>333778</v>
      </c>
      <c r="J323" s="13">
        <v>354636</v>
      </c>
    </row>
    <row r="324" spans="1:10" x14ac:dyDescent="0.25">
      <c r="A324" s="125"/>
      <c r="B324" s="29" t="s">
        <v>111</v>
      </c>
      <c r="C324" s="13">
        <v>467313</v>
      </c>
      <c r="D324" s="13">
        <v>509406</v>
      </c>
      <c r="E324" s="13">
        <v>533995</v>
      </c>
      <c r="F324" s="13">
        <v>566830</v>
      </c>
      <c r="G324" s="13">
        <v>575852</v>
      </c>
      <c r="H324" s="13">
        <v>599676</v>
      </c>
      <c r="I324" s="13">
        <v>634726</v>
      </c>
      <c r="J324" s="13">
        <v>656641</v>
      </c>
    </row>
    <row r="325" spans="1:10" x14ac:dyDescent="0.25">
      <c r="A325" s="125"/>
      <c r="B325" s="29" t="s">
        <v>112</v>
      </c>
      <c r="C325" s="13">
        <v>215493</v>
      </c>
      <c r="D325" s="13">
        <v>222763</v>
      </c>
      <c r="E325" s="13">
        <v>244512</v>
      </c>
      <c r="F325" s="13">
        <v>274867</v>
      </c>
      <c r="G325" s="13">
        <v>281539</v>
      </c>
      <c r="H325" s="13">
        <v>282983</v>
      </c>
      <c r="I325" s="13">
        <v>287816</v>
      </c>
      <c r="J325" s="13">
        <v>292250</v>
      </c>
    </row>
    <row r="326" spans="1:10" x14ac:dyDescent="0.25">
      <c r="A326" s="125"/>
      <c r="B326" s="29" t="s">
        <v>113</v>
      </c>
      <c r="C326" s="13">
        <v>417532</v>
      </c>
      <c r="D326" s="13">
        <v>486940</v>
      </c>
      <c r="E326" s="13">
        <v>538483</v>
      </c>
      <c r="F326" s="13">
        <v>630752</v>
      </c>
      <c r="G326" s="13">
        <v>669883</v>
      </c>
      <c r="H326" s="13">
        <v>703845</v>
      </c>
      <c r="I326" s="13">
        <v>743145</v>
      </c>
      <c r="J326" s="13">
        <v>794311</v>
      </c>
    </row>
    <row r="327" spans="1:10" x14ac:dyDescent="0.25">
      <c r="A327" s="125"/>
      <c r="B327" s="29" t="s">
        <v>114</v>
      </c>
      <c r="C327" s="13">
        <v>1165980</v>
      </c>
      <c r="D327" s="13">
        <v>1315930</v>
      </c>
      <c r="E327" s="13">
        <v>1350863</v>
      </c>
      <c r="F327" s="13">
        <v>1535980</v>
      </c>
      <c r="G327" s="13">
        <v>1636917</v>
      </c>
      <c r="H327" s="13">
        <v>1759635</v>
      </c>
      <c r="I327" s="13">
        <v>1749593</v>
      </c>
      <c r="J327" s="13">
        <v>1869211</v>
      </c>
    </row>
    <row r="328" spans="1:10" x14ac:dyDescent="0.25">
      <c r="A328" s="125"/>
      <c r="B328" s="18" t="s">
        <v>115</v>
      </c>
      <c r="C328" s="13">
        <v>5283399</v>
      </c>
      <c r="D328" s="13">
        <v>5647515</v>
      </c>
      <c r="E328" s="13">
        <v>5921138</v>
      </c>
      <c r="F328" s="13">
        <v>6521961</v>
      </c>
      <c r="G328" s="13">
        <v>6802375</v>
      </c>
      <c r="H328" s="13">
        <v>7168146</v>
      </c>
      <c r="I328" s="13">
        <v>7440667</v>
      </c>
      <c r="J328" s="13">
        <v>7954598</v>
      </c>
    </row>
    <row r="329" spans="1:10" x14ac:dyDescent="0.25">
      <c r="A329" s="125"/>
      <c r="B329" s="29" t="s">
        <v>116</v>
      </c>
      <c r="C329" s="13">
        <v>576514</v>
      </c>
      <c r="D329" s="13">
        <v>655936</v>
      </c>
      <c r="E329" s="13">
        <v>728559</v>
      </c>
      <c r="F329" s="13">
        <v>774065</v>
      </c>
      <c r="G329" s="13">
        <v>813649</v>
      </c>
      <c r="H329" s="13">
        <v>863850</v>
      </c>
      <c r="I329" s="13">
        <v>897647</v>
      </c>
      <c r="J329" s="13">
        <v>941244</v>
      </c>
    </row>
    <row r="330" spans="1:10" x14ac:dyDescent="0.25">
      <c r="A330" s="125"/>
      <c r="B330" s="29" t="s">
        <v>117</v>
      </c>
      <c r="C330" s="13">
        <v>558210</v>
      </c>
      <c r="D330" s="13">
        <v>631984</v>
      </c>
      <c r="E330" s="13">
        <v>702303</v>
      </c>
      <c r="F330" s="13">
        <v>823261</v>
      </c>
      <c r="G330" s="13">
        <v>880555</v>
      </c>
      <c r="H330" s="13">
        <v>960284</v>
      </c>
      <c r="I330" s="13">
        <v>997883</v>
      </c>
      <c r="J330" s="13">
        <v>1056754</v>
      </c>
    </row>
    <row r="331" spans="1:10" x14ac:dyDescent="0.25">
      <c r="A331" s="125"/>
      <c r="B331" s="18" t="s">
        <v>118</v>
      </c>
      <c r="C331" s="10" t="s">
        <v>119</v>
      </c>
      <c r="D331" s="10" t="s">
        <v>119</v>
      </c>
      <c r="E331" s="10" t="s">
        <v>119</v>
      </c>
      <c r="F331" s="10" t="s">
        <v>119</v>
      </c>
      <c r="G331" s="10" t="s">
        <v>119</v>
      </c>
      <c r="H331" s="13">
        <v>420134</v>
      </c>
      <c r="I331" s="13">
        <v>436409</v>
      </c>
      <c r="J331" s="13">
        <v>455317</v>
      </c>
    </row>
    <row r="332" spans="1:10" x14ac:dyDescent="0.25">
      <c r="A332" s="125"/>
      <c r="B332" s="29" t="s">
        <v>120</v>
      </c>
      <c r="C332" s="13">
        <v>1172979</v>
      </c>
      <c r="D332" s="13">
        <v>1328044</v>
      </c>
      <c r="E332" s="13">
        <v>1404355</v>
      </c>
      <c r="F332" s="13">
        <v>1627439</v>
      </c>
      <c r="G332" s="13">
        <v>1750986</v>
      </c>
      <c r="H332" s="13">
        <v>1438953</v>
      </c>
      <c r="I332" s="13">
        <v>1448491</v>
      </c>
      <c r="J332" s="13">
        <v>1551426</v>
      </c>
    </row>
    <row r="333" spans="1:10" x14ac:dyDescent="0.25">
      <c r="A333" s="125"/>
      <c r="B333" s="29" t="s">
        <v>121</v>
      </c>
      <c r="C333" s="13">
        <v>484276</v>
      </c>
      <c r="D333" s="13">
        <v>493505</v>
      </c>
      <c r="E333" s="13">
        <v>577290</v>
      </c>
      <c r="F333" s="13">
        <v>708979</v>
      </c>
      <c r="G333" s="13">
        <v>763574</v>
      </c>
      <c r="H333" s="13">
        <v>829613</v>
      </c>
      <c r="I333" s="13">
        <v>840119</v>
      </c>
      <c r="J333" s="13">
        <v>906665</v>
      </c>
    </row>
    <row r="334" spans="1:10" x14ac:dyDescent="0.25">
      <c r="A334" s="125"/>
      <c r="B334" s="29" t="s">
        <v>122</v>
      </c>
      <c r="C334" s="13">
        <v>201290</v>
      </c>
      <c r="D334" s="13">
        <v>240529</v>
      </c>
      <c r="E334" s="13">
        <v>266042</v>
      </c>
      <c r="F334" s="13">
        <v>304573</v>
      </c>
      <c r="G334" s="13">
        <v>332239</v>
      </c>
      <c r="H334" s="13">
        <v>352355</v>
      </c>
      <c r="I334" s="13">
        <v>357815</v>
      </c>
      <c r="J334" s="13">
        <v>385878</v>
      </c>
    </row>
    <row r="335" spans="1:10" x14ac:dyDescent="0.25">
      <c r="A335" s="125"/>
      <c r="B335" s="29" t="s">
        <v>123</v>
      </c>
      <c r="C335" s="13">
        <v>564414</v>
      </c>
      <c r="D335" s="13">
        <v>579031</v>
      </c>
      <c r="E335" s="13">
        <v>607480</v>
      </c>
      <c r="F335" s="13">
        <v>700977</v>
      </c>
      <c r="G335" s="13">
        <v>726320</v>
      </c>
      <c r="H335" s="13">
        <v>771649</v>
      </c>
      <c r="I335" s="13">
        <v>791183</v>
      </c>
      <c r="J335" s="13">
        <v>840796</v>
      </c>
    </row>
    <row r="336" spans="1:10" x14ac:dyDescent="0.25">
      <c r="A336" s="125"/>
      <c r="B336" s="29" t="s">
        <v>124</v>
      </c>
      <c r="C336" s="13">
        <v>74138</v>
      </c>
      <c r="D336" s="13">
        <v>79251</v>
      </c>
      <c r="E336" s="13">
        <v>88538</v>
      </c>
      <c r="F336" s="13">
        <v>96314</v>
      </c>
      <c r="G336" s="13">
        <v>97245</v>
      </c>
      <c r="H336" s="13">
        <v>100820</v>
      </c>
      <c r="I336" s="13">
        <v>100414</v>
      </c>
      <c r="J336" s="13">
        <v>103705</v>
      </c>
    </row>
    <row r="337" spans="1:10" x14ac:dyDescent="0.25">
      <c r="A337" s="125"/>
      <c r="B337" s="29" t="s">
        <v>125</v>
      </c>
      <c r="C337" s="13">
        <v>137674</v>
      </c>
      <c r="D337" s="13">
        <v>144106</v>
      </c>
      <c r="E337" s="13">
        <v>151704</v>
      </c>
      <c r="F337" s="13">
        <v>156958</v>
      </c>
      <c r="G337" s="13">
        <v>161734</v>
      </c>
      <c r="H337" s="13">
        <v>168674</v>
      </c>
      <c r="I337" s="13">
        <v>169085</v>
      </c>
      <c r="J337" s="13">
        <v>175219</v>
      </c>
    </row>
    <row r="338" spans="1:10" x14ac:dyDescent="0.25">
      <c r="A338" s="126"/>
      <c r="B338" s="11" t="s">
        <v>95</v>
      </c>
      <c r="C338" s="13">
        <v>11669292</v>
      </c>
      <c r="D338" s="13">
        <v>12729890</v>
      </c>
      <c r="E338" s="13">
        <v>13545552</v>
      </c>
      <c r="F338" s="13">
        <v>15209207</v>
      </c>
      <c r="G338" s="13">
        <v>16012212</v>
      </c>
      <c r="H338" s="13">
        <v>16964076</v>
      </c>
      <c r="I338" s="13">
        <v>17451225</v>
      </c>
      <c r="J338" s="13">
        <v>18572834</v>
      </c>
    </row>
    <row r="339" spans="1:10" x14ac:dyDescent="0.25">
      <c r="A339" s="124" t="s">
        <v>95</v>
      </c>
      <c r="B339" s="29" t="s">
        <v>109</v>
      </c>
      <c r="C339" s="13">
        <v>187102</v>
      </c>
      <c r="D339" s="13">
        <v>213040</v>
      </c>
      <c r="E339" s="13">
        <v>219613</v>
      </c>
      <c r="F339" s="13">
        <v>225755</v>
      </c>
      <c r="G339" s="13">
        <v>231710</v>
      </c>
      <c r="H339" s="13">
        <v>238328</v>
      </c>
      <c r="I339" s="13">
        <v>252865</v>
      </c>
      <c r="J339" s="13">
        <v>257820</v>
      </c>
    </row>
    <row r="340" spans="1:10" x14ac:dyDescent="0.25">
      <c r="A340" s="125"/>
      <c r="B340" s="29" t="s">
        <v>110</v>
      </c>
      <c r="C340" s="13">
        <v>288510</v>
      </c>
      <c r="D340" s="13">
        <v>289844</v>
      </c>
      <c r="E340" s="13">
        <v>303928</v>
      </c>
      <c r="F340" s="13">
        <v>317435</v>
      </c>
      <c r="G340" s="13">
        <v>330947</v>
      </c>
      <c r="H340" s="13">
        <v>347273</v>
      </c>
      <c r="I340" s="13">
        <v>386153</v>
      </c>
      <c r="J340" s="13">
        <v>398497</v>
      </c>
    </row>
    <row r="341" spans="1:10" x14ac:dyDescent="0.25">
      <c r="A341" s="125"/>
      <c r="B341" s="29" t="s">
        <v>111</v>
      </c>
      <c r="C341" s="13">
        <v>534245</v>
      </c>
      <c r="D341" s="13">
        <v>556972</v>
      </c>
      <c r="E341" s="13">
        <v>573178</v>
      </c>
      <c r="F341" s="13">
        <v>589725</v>
      </c>
      <c r="G341" s="13">
        <v>607983</v>
      </c>
      <c r="H341" s="13">
        <v>631873</v>
      </c>
      <c r="I341" s="13">
        <v>696104</v>
      </c>
      <c r="J341" s="13">
        <v>710852</v>
      </c>
    </row>
    <row r="342" spans="1:10" x14ac:dyDescent="0.25">
      <c r="A342" s="125"/>
      <c r="B342" s="29" t="s">
        <v>112</v>
      </c>
      <c r="C342" s="13">
        <v>274934</v>
      </c>
      <c r="D342" s="13">
        <v>284042</v>
      </c>
      <c r="E342" s="13">
        <v>290205</v>
      </c>
      <c r="F342" s="13">
        <v>295844</v>
      </c>
      <c r="G342" s="13">
        <v>300997</v>
      </c>
      <c r="H342" s="13">
        <v>305849</v>
      </c>
      <c r="I342" s="13">
        <v>315421</v>
      </c>
      <c r="J342" s="13">
        <v>318349</v>
      </c>
    </row>
    <row r="343" spans="1:10" x14ac:dyDescent="0.25">
      <c r="A343" s="125"/>
      <c r="B343" s="29" t="s">
        <v>113</v>
      </c>
      <c r="C343" s="13">
        <v>668011</v>
      </c>
      <c r="D343" s="13">
        <v>699675</v>
      </c>
      <c r="E343" s="13">
        <v>723682</v>
      </c>
      <c r="F343" s="13">
        <v>747851</v>
      </c>
      <c r="G343" s="13">
        <v>773026</v>
      </c>
      <c r="H343" s="13">
        <v>798444</v>
      </c>
      <c r="I343" s="13">
        <v>840723</v>
      </c>
      <c r="J343" s="13">
        <v>862590</v>
      </c>
    </row>
    <row r="344" spans="1:10" x14ac:dyDescent="0.25">
      <c r="A344" s="125"/>
      <c r="B344" s="29" t="s">
        <v>114</v>
      </c>
      <c r="C344" s="13">
        <v>1675026</v>
      </c>
      <c r="D344" s="13">
        <v>1733397</v>
      </c>
      <c r="E344" s="13">
        <v>1773656</v>
      </c>
      <c r="F344" s="13">
        <v>1812713</v>
      </c>
      <c r="G344" s="13">
        <v>1851416</v>
      </c>
      <c r="H344" s="13">
        <v>1894395</v>
      </c>
      <c r="I344" s="13">
        <v>1967094</v>
      </c>
      <c r="J344" s="13">
        <v>2000782</v>
      </c>
    </row>
    <row r="345" spans="1:10" x14ac:dyDescent="0.25">
      <c r="A345" s="125"/>
      <c r="B345" s="18" t="s">
        <v>115</v>
      </c>
      <c r="C345" s="13">
        <v>6602767</v>
      </c>
      <c r="D345" s="13">
        <v>6840527</v>
      </c>
      <c r="E345" s="13">
        <v>7002422</v>
      </c>
      <c r="F345" s="13">
        <v>7149453</v>
      </c>
      <c r="G345" s="13">
        <v>7298441</v>
      </c>
      <c r="H345" s="13">
        <v>7574751</v>
      </c>
      <c r="I345" s="13">
        <v>8162183</v>
      </c>
      <c r="J345" s="13">
        <v>8322578</v>
      </c>
    </row>
    <row r="346" spans="1:10" x14ac:dyDescent="0.25">
      <c r="A346" s="125"/>
      <c r="B346" s="29" t="s">
        <v>116</v>
      </c>
      <c r="C346" s="13">
        <v>846187</v>
      </c>
      <c r="D346" s="13">
        <v>875913</v>
      </c>
      <c r="E346" s="13">
        <v>896393</v>
      </c>
      <c r="F346" s="13">
        <v>915948</v>
      </c>
      <c r="G346" s="13">
        <v>935916</v>
      </c>
      <c r="H346" s="13">
        <v>959049</v>
      </c>
      <c r="I346" s="13">
        <v>994830</v>
      </c>
      <c r="J346" s="13">
        <v>1012350</v>
      </c>
    </row>
    <row r="347" spans="1:10" x14ac:dyDescent="0.25">
      <c r="A347" s="125"/>
      <c r="B347" s="29" t="s">
        <v>117</v>
      </c>
      <c r="C347" s="13">
        <v>977520</v>
      </c>
      <c r="D347" s="13">
        <v>1008031</v>
      </c>
      <c r="E347" s="13">
        <v>1028899</v>
      </c>
      <c r="F347" s="13">
        <v>1049354</v>
      </c>
      <c r="G347" s="13">
        <v>1072698</v>
      </c>
      <c r="H347" s="13">
        <v>1097319</v>
      </c>
      <c r="I347" s="13">
        <v>1136161</v>
      </c>
      <c r="J347" s="13">
        <v>1156721</v>
      </c>
    </row>
    <row r="348" spans="1:10" x14ac:dyDescent="0.25">
      <c r="A348" s="125"/>
      <c r="B348" s="18" t="s">
        <v>118</v>
      </c>
      <c r="C348" s="10" t="s">
        <v>119</v>
      </c>
      <c r="D348" s="10" t="s">
        <v>119</v>
      </c>
      <c r="E348" s="10" t="s">
        <v>119</v>
      </c>
      <c r="F348" s="10" t="s">
        <v>119</v>
      </c>
      <c r="G348" s="10" t="s">
        <v>119</v>
      </c>
      <c r="H348" s="13">
        <v>501530</v>
      </c>
      <c r="I348" s="13">
        <v>512611</v>
      </c>
      <c r="J348" s="13">
        <v>517929</v>
      </c>
    </row>
    <row r="349" spans="1:10" x14ac:dyDescent="0.25">
      <c r="A349" s="125"/>
      <c r="B349" s="29" t="s">
        <v>120</v>
      </c>
      <c r="C349" s="13">
        <v>1988501</v>
      </c>
      <c r="D349" s="13">
        <v>2032865</v>
      </c>
      <c r="E349" s="13">
        <v>2062526</v>
      </c>
      <c r="F349" s="13">
        <v>2086874</v>
      </c>
      <c r="G349" s="13">
        <v>2114731</v>
      </c>
      <c r="H349" s="13">
        <v>1639257</v>
      </c>
      <c r="I349" s="13">
        <v>1665537</v>
      </c>
      <c r="J349" s="13">
        <v>1677636</v>
      </c>
    </row>
    <row r="350" spans="1:10" x14ac:dyDescent="0.25">
      <c r="A350" s="125"/>
      <c r="B350" s="29" t="s">
        <v>121</v>
      </c>
      <c r="C350" s="13">
        <v>925626</v>
      </c>
      <c r="D350" s="13">
        <v>944051</v>
      </c>
      <c r="E350" s="13">
        <v>956002</v>
      </c>
      <c r="F350" s="13">
        <v>971052</v>
      </c>
      <c r="G350" s="13">
        <v>983888</v>
      </c>
      <c r="H350" s="13">
        <v>996577</v>
      </c>
      <c r="I350" s="13">
        <v>1016347</v>
      </c>
      <c r="J350" s="13">
        <v>1025247</v>
      </c>
    </row>
    <row r="351" spans="1:10" x14ac:dyDescent="0.25">
      <c r="A351" s="125"/>
      <c r="B351" s="29" t="s">
        <v>122</v>
      </c>
      <c r="C351" s="13">
        <v>365009</v>
      </c>
      <c r="D351" s="13">
        <v>380763</v>
      </c>
      <c r="E351" s="13">
        <v>385270</v>
      </c>
      <c r="F351" s="13">
        <v>390021</v>
      </c>
      <c r="G351" s="13">
        <v>394606</v>
      </c>
      <c r="H351" s="13">
        <v>399350</v>
      </c>
      <c r="I351" s="13">
        <v>406400</v>
      </c>
      <c r="J351" s="13">
        <v>409908</v>
      </c>
    </row>
    <row r="352" spans="1:10" x14ac:dyDescent="0.25">
      <c r="A352" s="125"/>
      <c r="B352" s="29" t="s">
        <v>123</v>
      </c>
      <c r="C352" s="13">
        <v>791415</v>
      </c>
      <c r="D352" s="13">
        <v>810957</v>
      </c>
      <c r="E352" s="13">
        <v>828720</v>
      </c>
      <c r="F352" s="13">
        <v>844512</v>
      </c>
      <c r="G352" s="13">
        <v>858390</v>
      </c>
      <c r="H352" s="13">
        <v>872587</v>
      </c>
      <c r="I352" s="13">
        <v>893559</v>
      </c>
      <c r="J352" s="13">
        <v>903887</v>
      </c>
    </row>
    <row r="353" spans="1:10" x14ac:dyDescent="0.25">
      <c r="A353" s="125"/>
      <c r="B353" s="29" t="s">
        <v>124</v>
      </c>
      <c r="C353" s="13">
        <v>96565</v>
      </c>
      <c r="D353" s="13">
        <v>99597</v>
      </c>
      <c r="E353" s="13">
        <v>101551</v>
      </c>
      <c r="F353" s="13">
        <v>103058</v>
      </c>
      <c r="G353" s="13">
        <v>104149</v>
      </c>
      <c r="H353" s="13">
        <v>105612</v>
      </c>
      <c r="I353" s="13">
        <v>107389</v>
      </c>
      <c r="J353" s="13">
        <v>108037</v>
      </c>
    </row>
    <row r="354" spans="1:10" x14ac:dyDescent="0.25">
      <c r="A354" s="125"/>
      <c r="B354" s="29" t="s">
        <v>125</v>
      </c>
      <c r="C354" s="13">
        <v>156381</v>
      </c>
      <c r="D354" s="13">
        <v>160223</v>
      </c>
      <c r="E354" s="13">
        <v>162997</v>
      </c>
      <c r="F354" s="13">
        <v>165681</v>
      </c>
      <c r="G354" s="13">
        <v>168619</v>
      </c>
      <c r="H354" s="13">
        <v>172157</v>
      </c>
      <c r="I354" s="13">
        <v>178878</v>
      </c>
      <c r="J354" s="13">
        <v>181475</v>
      </c>
    </row>
    <row r="355" spans="1:10" x14ac:dyDescent="0.25">
      <c r="A355" s="126"/>
      <c r="B355" s="11" t="s">
        <v>95</v>
      </c>
      <c r="C355" s="13">
        <v>16377799</v>
      </c>
      <c r="D355" s="13">
        <v>16929897</v>
      </c>
      <c r="E355" s="13">
        <v>17309042</v>
      </c>
      <c r="F355" s="13">
        <v>17665276</v>
      </c>
      <c r="G355" s="13">
        <v>18027517</v>
      </c>
      <c r="H355" s="13">
        <v>18534351</v>
      </c>
      <c r="I355" s="13">
        <v>19532255</v>
      </c>
      <c r="J355" s="13">
        <v>19864658</v>
      </c>
    </row>
    <row r="357" spans="1:10" ht="15.75" x14ac:dyDescent="0.25">
      <c r="A357" s="118" t="s">
        <v>100</v>
      </c>
      <c r="B357" s="118"/>
      <c r="C357" s="118"/>
      <c r="D357" s="118"/>
      <c r="E357" s="118"/>
      <c r="F357" s="118"/>
      <c r="G357" s="118"/>
      <c r="H357" s="118"/>
      <c r="I357" s="118"/>
      <c r="J357" s="118"/>
    </row>
    <row r="358" spans="1:10" x14ac:dyDescent="0.25">
      <c r="A358" s="110" t="s">
        <v>101</v>
      </c>
      <c r="B358" s="110"/>
      <c r="C358" s="110"/>
      <c r="D358" s="110"/>
      <c r="E358" s="110"/>
      <c r="F358" s="110"/>
      <c r="G358" s="110"/>
      <c r="H358" s="110"/>
      <c r="I358" s="110"/>
      <c r="J358" s="110"/>
    </row>
    <row r="359" spans="1:10" x14ac:dyDescent="0.25">
      <c r="A359" s="110" t="s">
        <v>82</v>
      </c>
      <c r="B359" s="110"/>
      <c r="C359" s="110"/>
      <c r="D359" s="110"/>
      <c r="E359" s="110"/>
      <c r="F359" s="110"/>
      <c r="G359" s="110"/>
      <c r="H359" s="110"/>
      <c r="I359" s="110"/>
      <c r="J359" s="110"/>
    </row>
    <row r="360" spans="1:10" x14ac:dyDescent="0.25">
      <c r="A360" s="116" t="s">
        <v>83</v>
      </c>
      <c r="B360" s="116"/>
      <c r="C360" s="116"/>
      <c r="D360" s="116"/>
      <c r="E360" s="116"/>
      <c r="F360" s="116"/>
      <c r="G360" s="116"/>
      <c r="H360" s="116"/>
      <c r="I360" s="116"/>
      <c r="J360" s="116"/>
    </row>
    <row r="361" spans="1:10" x14ac:dyDescent="0.25">
      <c r="A361" s="116" t="s">
        <v>84</v>
      </c>
      <c r="B361" s="116"/>
      <c r="C361" s="116"/>
      <c r="D361" s="116"/>
      <c r="E361" s="116"/>
      <c r="F361" s="116"/>
      <c r="G361" s="116"/>
      <c r="H361" s="116"/>
      <c r="I361" s="116"/>
      <c r="J361" s="116"/>
    </row>
    <row r="362" spans="1:10" x14ac:dyDescent="0.25">
      <c r="A362" s="116" t="s">
        <v>85</v>
      </c>
      <c r="B362" s="116"/>
      <c r="C362" s="116"/>
      <c r="D362" s="116"/>
      <c r="E362" s="116"/>
      <c r="F362" s="116"/>
      <c r="G362" s="116"/>
      <c r="H362" s="116"/>
      <c r="I362" s="116"/>
      <c r="J362" s="116"/>
    </row>
    <row r="363" spans="1:10" x14ac:dyDescent="0.25">
      <c r="A363" s="117" t="s">
        <v>86</v>
      </c>
      <c r="B363" s="117"/>
      <c r="C363" s="117"/>
      <c r="D363" s="117"/>
      <c r="E363" s="117"/>
      <c r="F363" s="117"/>
      <c r="G363" s="117"/>
      <c r="H363" s="117"/>
      <c r="I363" s="117"/>
      <c r="J363" s="117"/>
    </row>
    <row r="364" spans="1:10" x14ac:dyDescent="0.25">
      <c r="A364" s="111" t="s">
        <v>87</v>
      </c>
      <c r="B364" s="111"/>
      <c r="C364" s="111"/>
      <c r="D364" s="111"/>
      <c r="E364" s="111"/>
      <c r="F364" s="111"/>
      <c r="G364" s="111"/>
      <c r="H364" s="111"/>
      <c r="I364" s="111"/>
      <c r="J364" s="111"/>
    </row>
    <row r="365" spans="1:10" x14ac:dyDescent="0.25">
      <c r="A365" s="110" t="s">
        <v>103</v>
      </c>
      <c r="B365" s="110"/>
      <c r="C365" s="110"/>
      <c r="D365" s="110"/>
      <c r="E365" s="110"/>
      <c r="F365" s="110"/>
      <c r="G365" s="110"/>
      <c r="H365" s="110"/>
      <c r="I365" s="110"/>
      <c r="J365" s="110"/>
    </row>
  </sheetData>
  <mergeCells count="39">
    <mergeCell ref="A24:A40"/>
    <mergeCell ref="A2:F2"/>
    <mergeCell ref="A3:F3"/>
    <mergeCell ref="A5:J5"/>
    <mergeCell ref="A6:B6"/>
    <mergeCell ref="A7:A23"/>
    <mergeCell ref="A182:B182"/>
    <mergeCell ref="A41:A57"/>
    <mergeCell ref="A58:A74"/>
    <mergeCell ref="A75:A91"/>
    <mergeCell ref="A93:J93"/>
    <mergeCell ref="A94:B94"/>
    <mergeCell ref="A95:A111"/>
    <mergeCell ref="A112:A128"/>
    <mergeCell ref="A129:A145"/>
    <mergeCell ref="A146:A162"/>
    <mergeCell ref="A163:A179"/>
    <mergeCell ref="A181:J181"/>
    <mergeCell ref="A339:A355"/>
    <mergeCell ref="A183:A199"/>
    <mergeCell ref="A200:A216"/>
    <mergeCell ref="A217:A233"/>
    <mergeCell ref="A234:A250"/>
    <mergeCell ref="A251:A267"/>
    <mergeCell ref="A269:J269"/>
    <mergeCell ref="A270:B270"/>
    <mergeCell ref="A271:A287"/>
    <mergeCell ref="A288:A304"/>
    <mergeCell ref="A305:A321"/>
    <mergeCell ref="A322:A338"/>
    <mergeCell ref="A363:J363"/>
    <mergeCell ref="A364:J364"/>
    <mergeCell ref="A365:J365"/>
    <mergeCell ref="A357:J357"/>
    <mergeCell ref="A358:J358"/>
    <mergeCell ref="A359:J359"/>
    <mergeCell ref="A360:J360"/>
    <mergeCell ref="A361:J361"/>
    <mergeCell ref="A362:J362"/>
  </mergeCells>
  <hyperlinks>
    <hyperlink ref="A1" location="Índice!A1" display="Índice!A1" xr:uid="{370A1B43-EF08-4EF0-80C5-702900849D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C88C0-EEA2-461F-958B-E480063F2DD8}">
  <dimension ref="A1:J85"/>
  <sheetViews>
    <sheetView topLeftCell="A40" workbookViewId="0">
      <selection activeCell="N53" sqref="N53"/>
    </sheetView>
  </sheetViews>
  <sheetFormatPr baseColWidth="10" defaultColWidth="11.42578125" defaultRowHeight="15" x14ac:dyDescent="0.25"/>
  <sheetData>
    <row r="1" spans="1:10" x14ac:dyDescent="0.25">
      <c r="A1" s="17" t="s">
        <v>80</v>
      </c>
    </row>
    <row r="2" spans="1:10" x14ac:dyDescent="0.25">
      <c r="A2" s="109" t="s">
        <v>161</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127</v>
      </c>
      <c r="C7" s="12">
        <v>47.518026998002519</v>
      </c>
      <c r="D7" s="12">
        <v>47.442475176650312</v>
      </c>
      <c r="E7" s="12">
        <v>46.020320522293609</v>
      </c>
      <c r="F7" s="12">
        <v>45.781838984976844</v>
      </c>
      <c r="G7" s="12">
        <v>46.408365882474733</v>
      </c>
      <c r="H7" s="12">
        <v>47.226368304013228</v>
      </c>
      <c r="I7" s="12">
        <v>48.546198398205185</v>
      </c>
      <c r="J7" s="12">
        <v>47.386118991569589</v>
      </c>
    </row>
    <row r="8" spans="1:10" x14ac:dyDescent="0.25">
      <c r="A8" s="125"/>
      <c r="B8" s="11" t="s">
        <v>128</v>
      </c>
      <c r="C8" s="12">
        <v>52.481973001997481</v>
      </c>
      <c r="D8" s="12">
        <v>52.557524823349688</v>
      </c>
      <c r="E8" s="12">
        <v>53.979679477706391</v>
      </c>
      <c r="F8" s="12">
        <v>54.218161015023156</v>
      </c>
      <c r="G8" s="12">
        <v>53.591634117525267</v>
      </c>
      <c r="H8" s="12">
        <v>52.773631695986779</v>
      </c>
      <c r="I8" s="12">
        <v>51.453801601794815</v>
      </c>
      <c r="J8" s="12">
        <v>52.613881008430418</v>
      </c>
    </row>
    <row r="9" spans="1:10" x14ac:dyDescent="0.25">
      <c r="A9" s="126"/>
      <c r="B9" s="11" t="s">
        <v>95</v>
      </c>
      <c r="C9" s="12">
        <v>100</v>
      </c>
      <c r="D9" s="12">
        <v>100</v>
      </c>
      <c r="E9" s="12">
        <v>100</v>
      </c>
      <c r="F9" s="12">
        <v>100</v>
      </c>
      <c r="G9" s="12">
        <v>100</v>
      </c>
      <c r="H9" s="12">
        <v>100</v>
      </c>
      <c r="I9" s="12">
        <v>100</v>
      </c>
      <c r="J9" s="12">
        <v>100</v>
      </c>
    </row>
    <row r="10" spans="1:10" x14ac:dyDescent="0.25">
      <c r="A10" s="124" t="s">
        <v>92</v>
      </c>
      <c r="B10" s="11" t="s">
        <v>127</v>
      </c>
      <c r="C10" s="12">
        <v>48.366093030581581</v>
      </c>
      <c r="D10" s="12">
        <v>47.5091531378064</v>
      </c>
      <c r="E10" s="12">
        <v>45.94495693057987</v>
      </c>
      <c r="F10" s="12">
        <v>46.600877517301598</v>
      </c>
      <c r="G10" s="12">
        <v>46.821298635566819</v>
      </c>
      <c r="H10" s="12">
        <v>45.979909188127834</v>
      </c>
      <c r="I10" s="12">
        <v>46.968011227118602</v>
      </c>
      <c r="J10" s="12">
        <v>45.605312363008487</v>
      </c>
    </row>
    <row r="11" spans="1:10" x14ac:dyDescent="0.25">
      <c r="A11" s="125"/>
      <c r="B11" s="11" t="s">
        <v>128</v>
      </c>
      <c r="C11" s="12">
        <v>51.633906969418419</v>
      </c>
      <c r="D11" s="12">
        <v>52.4908468621936</v>
      </c>
      <c r="E11" s="12">
        <v>54.05504306942013</v>
      </c>
      <c r="F11" s="12">
        <v>53.399122482698402</v>
      </c>
      <c r="G11" s="12">
        <v>53.178701364433181</v>
      </c>
      <c r="H11" s="12">
        <v>54.020090811872159</v>
      </c>
      <c r="I11" s="12">
        <v>53.031988772881398</v>
      </c>
      <c r="J11" s="12">
        <v>54.394687636991513</v>
      </c>
    </row>
    <row r="12" spans="1:10" x14ac:dyDescent="0.25">
      <c r="A12" s="126"/>
      <c r="B12" s="11" t="s">
        <v>95</v>
      </c>
      <c r="C12" s="12">
        <v>100</v>
      </c>
      <c r="D12" s="12">
        <v>100</v>
      </c>
      <c r="E12" s="12">
        <v>100</v>
      </c>
      <c r="F12" s="12">
        <v>100</v>
      </c>
      <c r="G12" s="12">
        <v>100</v>
      </c>
      <c r="H12" s="12">
        <v>100</v>
      </c>
      <c r="I12" s="12">
        <v>100</v>
      </c>
      <c r="J12" s="12">
        <v>100</v>
      </c>
    </row>
    <row r="13" spans="1:10" x14ac:dyDescent="0.25">
      <c r="A13" s="124" t="s">
        <v>93</v>
      </c>
      <c r="B13" s="11" t="s">
        <v>127</v>
      </c>
      <c r="C13" s="12">
        <v>47.999461400397195</v>
      </c>
      <c r="D13" s="12">
        <v>47.48318276612396</v>
      </c>
      <c r="E13" s="12">
        <v>45.972328875591536</v>
      </c>
      <c r="F13" s="12">
        <v>46.34556276716981</v>
      </c>
      <c r="G13" s="12">
        <v>46.696604236083374</v>
      </c>
      <c r="H13" s="12">
        <v>46.32080368088392</v>
      </c>
      <c r="I13" s="12">
        <v>47.602148935863489</v>
      </c>
      <c r="J13" s="12">
        <v>46.15342337655904</v>
      </c>
    </row>
    <row r="14" spans="1:10" x14ac:dyDescent="0.25">
      <c r="A14" s="125"/>
      <c r="B14" s="11" t="s">
        <v>128</v>
      </c>
      <c r="C14" s="12">
        <v>52.000538599602805</v>
      </c>
      <c r="D14" s="12">
        <v>52.516817233876033</v>
      </c>
      <c r="E14" s="12">
        <v>54.027671124408464</v>
      </c>
      <c r="F14" s="12">
        <v>53.65443723283019</v>
      </c>
      <c r="G14" s="12">
        <v>53.303395763916626</v>
      </c>
      <c r="H14" s="12">
        <v>53.679196319116073</v>
      </c>
      <c r="I14" s="12">
        <v>52.397851064136511</v>
      </c>
      <c r="J14" s="12">
        <v>53.846576623440967</v>
      </c>
    </row>
    <row r="15" spans="1:10" x14ac:dyDescent="0.25">
      <c r="A15" s="126"/>
      <c r="B15" s="11" t="s">
        <v>95</v>
      </c>
      <c r="C15" s="12">
        <v>100</v>
      </c>
      <c r="D15" s="12">
        <v>100</v>
      </c>
      <c r="E15" s="12">
        <v>100</v>
      </c>
      <c r="F15" s="12">
        <v>100</v>
      </c>
      <c r="G15" s="12">
        <v>100</v>
      </c>
      <c r="H15" s="12">
        <v>100</v>
      </c>
      <c r="I15" s="12">
        <v>100</v>
      </c>
      <c r="J15" s="12">
        <v>100</v>
      </c>
    </row>
    <row r="16" spans="1:10" x14ac:dyDescent="0.25">
      <c r="A16" s="124" t="s">
        <v>94</v>
      </c>
      <c r="B16" s="11" t="s">
        <v>127</v>
      </c>
      <c r="C16" s="12">
        <v>49.831463639782086</v>
      </c>
      <c r="D16" s="12">
        <v>49.855316895904053</v>
      </c>
      <c r="E16" s="12">
        <v>50.176847720934518</v>
      </c>
      <c r="F16" s="12">
        <v>49.718752595056401</v>
      </c>
      <c r="G16" s="12">
        <v>49.595627387396569</v>
      </c>
      <c r="H16" s="12">
        <v>49.597184072978692</v>
      </c>
      <c r="I16" s="12">
        <v>49.567947235795771</v>
      </c>
      <c r="J16" s="12">
        <v>49.588883419730131</v>
      </c>
    </row>
    <row r="17" spans="1:10" x14ac:dyDescent="0.25">
      <c r="A17" s="125"/>
      <c r="B17" s="11" t="s">
        <v>128</v>
      </c>
      <c r="C17" s="12">
        <v>50.168536360217907</v>
      </c>
      <c r="D17" s="12">
        <v>50.144683104095954</v>
      </c>
      <c r="E17" s="12">
        <v>49.823152279065482</v>
      </c>
      <c r="F17" s="12">
        <v>50.281247404943599</v>
      </c>
      <c r="G17" s="12">
        <v>50.404372612603431</v>
      </c>
      <c r="H17" s="12">
        <v>50.402815927021315</v>
      </c>
      <c r="I17" s="12">
        <v>50.432052764204229</v>
      </c>
      <c r="J17" s="12">
        <v>50.411116580269876</v>
      </c>
    </row>
    <row r="18" spans="1:10" x14ac:dyDescent="0.25">
      <c r="A18" s="126"/>
      <c r="B18" s="11" t="s">
        <v>95</v>
      </c>
      <c r="C18" s="12">
        <v>100</v>
      </c>
      <c r="D18" s="12">
        <v>100</v>
      </c>
      <c r="E18" s="12">
        <v>100</v>
      </c>
      <c r="F18" s="12">
        <v>100</v>
      </c>
      <c r="G18" s="12">
        <v>100</v>
      </c>
      <c r="H18" s="12">
        <v>100</v>
      </c>
      <c r="I18" s="12">
        <v>100</v>
      </c>
      <c r="J18" s="12">
        <v>100</v>
      </c>
    </row>
    <row r="19" spans="1:10" x14ac:dyDescent="0.25">
      <c r="A19" s="124" t="s">
        <v>95</v>
      </c>
      <c r="B19" s="11" t="s">
        <v>127</v>
      </c>
      <c r="C19" s="12">
        <v>49.30477532420565</v>
      </c>
      <c r="D19" s="12">
        <v>49.266832515283468</v>
      </c>
      <c r="E19" s="12">
        <v>49.262662832524178</v>
      </c>
      <c r="F19" s="12">
        <v>49.249765472104713</v>
      </c>
      <c r="G19" s="12">
        <v>49.271544162182735</v>
      </c>
      <c r="H19" s="12">
        <v>49.31960120966739</v>
      </c>
      <c r="I19" s="12">
        <v>49.35850468878273</v>
      </c>
      <c r="J19" s="12">
        <v>49.365471079341013</v>
      </c>
    </row>
    <row r="20" spans="1:10" x14ac:dyDescent="0.25">
      <c r="A20" s="125"/>
      <c r="B20" s="11" t="s">
        <v>128</v>
      </c>
      <c r="C20" s="12">
        <v>50.69522467579435</v>
      </c>
      <c r="D20" s="12">
        <v>50.733167484716532</v>
      </c>
      <c r="E20" s="12">
        <v>50.737337167475815</v>
      </c>
      <c r="F20" s="12">
        <v>50.750234527895287</v>
      </c>
      <c r="G20" s="12">
        <v>50.728455837817265</v>
      </c>
      <c r="H20" s="12">
        <v>50.680398790332617</v>
      </c>
      <c r="I20" s="12">
        <v>50.64149531121727</v>
      </c>
      <c r="J20" s="12">
        <v>50.634528920658994</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127</v>
      </c>
      <c r="C25" s="12">
        <v>0.32702315404212917</v>
      </c>
      <c r="D25" s="12">
        <v>0.40379784118401846</v>
      </c>
      <c r="E25" s="12">
        <v>0.5456438793218773</v>
      </c>
      <c r="F25" s="12">
        <v>0.58499704589415524</v>
      </c>
      <c r="G25" s="12">
        <v>0.60834263929785415</v>
      </c>
      <c r="H25" s="12">
        <v>0.76898424890577244</v>
      </c>
      <c r="I25" s="12">
        <v>0.65732893485296817</v>
      </c>
      <c r="J25" s="12">
        <v>0.8188400822218308</v>
      </c>
    </row>
    <row r="26" spans="1:10" x14ac:dyDescent="0.25">
      <c r="A26" s="125"/>
      <c r="B26" s="11" t="s">
        <v>128</v>
      </c>
      <c r="C26" s="12">
        <v>0.32702315404212917</v>
      </c>
      <c r="D26" s="12">
        <v>0.40379784118401846</v>
      </c>
      <c r="E26" s="12">
        <v>0.5456438793218773</v>
      </c>
      <c r="F26" s="12">
        <v>0.58499704589415524</v>
      </c>
      <c r="G26" s="12">
        <v>0.60834263929785415</v>
      </c>
      <c r="H26" s="12">
        <v>0.76898424890577244</v>
      </c>
      <c r="I26" s="12">
        <v>0.65732893485296817</v>
      </c>
      <c r="J26" s="12">
        <v>0.8188400822218308</v>
      </c>
    </row>
    <row r="27" spans="1:10" x14ac:dyDescent="0.25">
      <c r="A27" s="126"/>
      <c r="B27" s="11" t="s">
        <v>95</v>
      </c>
      <c r="C27" s="12">
        <v>0</v>
      </c>
      <c r="D27" s="12">
        <v>0</v>
      </c>
      <c r="E27" s="12">
        <v>0</v>
      </c>
      <c r="F27" s="12">
        <v>0</v>
      </c>
      <c r="G27" s="12">
        <v>0</v>
      </c>
      <c r="H27" s="12">
        <v>0</v>
      </c>
      <c r="I27" s="12">
        <v>0</v>
      </c>
      <c r="J27" s="12">
        <v>0</v>
      </c>
    </row>
    <row r="28" spans="1:10" x14ac:dyDescent="0.25">
      <c r="A28" s="124" t="s">
        <v>92</v>
      </c>
      <c r="B28" s="11" t="s">
        <v>127</v>
      </c>
      <c r="C28" s="12">
        <v>0.34524590807955302</v>
      </c>
      <c r="D28" s="12">
        <v>0.29436541754829182</v>
      </c>
      <c r="E28" s="12">
        <v>0.44002860891701268</v>
      </c>
      <c r="F28" s="12">
        <v>0.48889799686877161</v>
      </c>
      <c r="G28" s="12">
        <v>0.46820903868751895</v>
      </c>
      <c r="H28" s="12">
        <v>0.41042849539645893</v>
      </c>
      <c r="I28" s="12">
        <v>0.49036404015920276</v>
      </c>
      <c r="J28" s="12">
        <v>0.57094158070064471</v>
      </c>
    </row>
    <row r="29" spans="1:10" x14ac:dyDescent="0.25">
      <c r="A29" s="125"/>
      <c r="B29" s="11" t="s">
        <v>128</v>
      </c>
      <c r="C29" s="12">
        <v>0.34524590807955302</v>
      </c>
      <c r="D29" s="12">
        <v>0.29436541754829182</v>
      </c>
      <c r="E29" s="12">
        <v>0.44002860891701268</v>
      </c>
      <c r="F29" s="12">
        <v>0.48889799686877161</v>
      </c>
      <c r="G29" s="12">
        <v>0.46820903868751895</v>
      </c>
      <c r="H29" s="12">
        <v>0.41042849539645893</v>
      </c>
      <c r="I29" s="12">
        <v>0.49036404015920276</v>
      </c>
      <c r="J29" s="12">
        <v>0.57094158070064471</v>
      </c>
    </row>
    <row r="30" spans="1:10" x14ac:dyDescent="0.25">
      <c r="A30" s="126"/>
      <c r="B30" s="11" t="s">
        <v>95</v>
      </c>
      <c r="C30" s="12">
        <v>0</v>
      </c>
      <c r="D30" s="12">
        <v>0</v>
      </c>
      <c r="E30" s="12">
        <v>0</v>
      </c>
      <c r="F30" s="12">
        <v>0</v>
      </c>
      <c r="G30" s="12">
        <v>0</v>
      </c>
      <c r="H30" s="12">
        <v>0</v>
      </c>
      <c r="I30" s="12">
        <v>0</v>
      </c>
      <c r="J30" s="12">
        <v>0</v>
      </c>
    </row>
    <row r="31" spans="1:10" x14ac:dyDescent="0.25">
      <c r="A31" s="124" t="s">
        <v>93</v>
      </c>
      <c r="B31" s="11" t="s">
        <v>127</v>
      </c>
      <c r="C31" s="12">
        <v>0.21865150071812464</v>
      </c>
      <c r="D31" s="12">
        <v>0.23731331959121887</v>
      </c>
      <c r="E31" s="12">
        <v>0.36888783087499161</v>
      </c>
      <c r="F31" s="12">
        <v>0.37873606135074567</v>
      </c>
      <c r="G31" s="12">
        <v>0.35929171062439391</v>
      </c>
      <c r="H31" s="12">
        <v>0.37049179701506918</v>
      </c>
      <c r="I31" s="12">
        <v>0.39538863013306619</v>
      </c>
      <c r="J31" s="12">
        <v>0.46739899478389269</v>
      </c>
    </row>
    <row r="32" spans="1:10" x14ac:dyDescent="0.25">
      <c r="A32" s="125"/>
      <c r="B32" s="11" t="s">
        <v>128</v>
      </c>
      <c r="C32" s="12">
        <v>0.21865150071812464</v>
      </c>
      <c r="D32" s="12">
        <v>0.23731331959121887</v>
      </c>
      <c r="E32" s="12">
        <v>0.36888783087499161</v>
      </c>
      <c r="F32" s="12">
        <v>0.37873606135074567</v>
      </c>
      <c r="G32" s="12">
        <v>0.35929171062439391</v>
      </c>
      <c r="H32" s="12">
        <v>0.37049179701506918</v>
      </c>
      <c r="I32" s="12">
        <v>0.39538863013306619</v>
      </c>
      <c r="J32" s="12">
        <v>0.46739899478389269</v>
      </c>
    </row>
    <row r="33" spans="1:10" x14ac:dyDescent="0.25">
      <c r="A33" s="126"/>
      <c r="B33" s="11" t="s">
        <v>95</v>
      </c>
      <c r="C33" s="12">
        <v>0</v>
      </c>
      <c r="D33" s="12">
        <v>0</v>
      </c>
      <c r="E33" s="12">
        <v>0</v>
      </c>
      <c r="F33" s="12">
        <v>0</v>
      </c>
      <c r="G33" s="12">
        <v>0</v>
      </c>
      <c r="H33" s="12">
        <v>0</v>
      </c>
      <c r="I33" s="12">
        <v>0</v>
      </c>
      <c r="J33" s="12">
        <v>0</v>
      </c>
    </row>
    <row r="34" spans="1:10" x14ac:dyDescent="0.25">
      <c r="A34" s="124" t="s">
        <v>94</v>
      </c>
      <c r="B34" s="11" t="s">
        <v>127</v>
      </c>
      <c r="C34" s="12">
        <v>0.1600265395369132</v>
      </c>
      <c r="D34" s="12">
        <v>0.18404485928459119</v>
      </c>
      <c r="E34" s="12">
        <v>0.20830077869350774</v>
      </c>
      <c r="F34" s="12">
        <v>0.17028495951632411</v>
      </c>
      <c r="G34" s="12">
        <v>0.13190003448409449</v>
      </c>
      <c r="H34" s="12">
        <v>0.13917467545972315</v>
      </c>
      <c r="I34" s="12">
        <v>0.22223009404147054</v>
      </c>
      <c r="J34" s="12">
        <v>0.11959060951370543</v>
      </c>
    </row>
    <row r="35" spans="1:10" x14ac:dyDescent="0.25">
      <c r="A35" s="125"/>
      <c r="B35" s="11" t="s">
        <v>128</v>
      </c>
      <c r="C35" s="12">
        <v>0.1600265395369132</v>
      </c>
      <c r="D35" s="12">
        <v>0.18404485928459119</v>
      </c>
      <c r="E35" s="12">
        <v>0.20830077869350774</v>
      </c>
      <c r="F35" s="12">
        <v>0.17028495951632411</v>
      </c>
      <c r="G35" s="12">
        <v>0.13190003448409449</v>
      </c>
      <c r="H35" s="12">
        <v>0.13917467545972315</v>
      </c>
      <c r="I35" s="12">
        <v>0.22223009404147054</v>
      </c>
      <c r="J35" s="12">
        <v>0.11959060951370543</v>
      </c>
    </row>
    <row r="36" spans="1:10" x14ac:dyDescent="0.25">
      <c r="A36" s="126"/>
      <c r="B36" s="11" t="s">
        <v>95</v>
      </c>
      <c r="C36" s="12">
        <v>0</v>
      </c>
      <c r="D36" s="12">
        <v>0</v>
      </c>
      <c r="E36" s="12">
        <v>0</v>
      </c>
      <c r="F36" s="12">
        <v>0</v>
      </c>
      <c r="G36" s="12">
        <v>0</v>
      </c>
      <c r="H36" s="12">
        <v>0</v>
      </c>
      <c r="I36" s="12">
        <v>0</v>
      </c>
      <c r="J36" s="12">
        <v>0</v>
      </c>
    </row>
    <row r="37" spans="1:10" x14ac:dyDescent="0.25">
      <c r="A37" s="124" t="s">
        <v>95</v>
      </c>
      <c r="B37" s="11" t="s">
        <v>127</v>
      </c>
      <c r="C37" s="12">
        <v>0.13052496889486015</v>
      </c>
      <c r="D37" s="12">
        <v>0.15010405399305551</v>
      </c>
      <c r="E37" s="12">
        <v>0.19035382231131667</v>
      </c>
      <c r="F37" s="12">
        <v>0.15367610795126613</v>
      </c>
      <c r="G37" s="12">
        <v>0.13009113849178064</v>
      </c>
      <c r="H37" s="12">
        <v>0.13160130811211568</v>
      </c>
      <c r="I37" s="12">
        <v>0.20180930149246359</v>
      </c>
      <c r="J37" s="12">
        <v>0.11520873884175724</v>
      </c>
    </row>
    <row r="38" spans="1:10" x14ac:dyDescent="0.25">
      <c r="A38" s="125"/>
      <c r="B38" s="11" t="s">
        <v>128</v>
      </c>
      <c r="C38" s="12">
        <v>0.13052496889486015</v>
      </c>
      <c r="D38" s="12">
        <v>0.15010405399305551</v>
      </c>
      <c r="E38" s="12">
        <v>0.19035382231131667</v>
      </c>
      <c r="F38" s="12">
        <v>0.15367610795126613</v>
      </c>
      <c r="G38" s="12">
        <v>0.13009113849178064</v>
      </c>
      <c r="H38" s="12">
        <v>0.13160130811211568</v>
      </c>
      <c r="I38" s="12">
        <v>0.20180930149246359</v>
      </c>
      <c r="J38" s="12">
        <v>0.11520873884175724</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127</v>
      </c>
      <c r="C43" s="13">
        <v>24765</v>
      </c>
      <c r="D43" s="13">
        <v>16224</v>
      </c>
      <c r="E43" s="13">
        <v>8181</v>
      </c>
      <c r="F43" s="13">
        <v>5383</v>
      </c>
      <c r="G43" s="13">
        <v>5158</v>
      </c>
      <c r="H43" s="13">
        <v>2583</v>
      </c>
      <c r="I43" s="13">
        <v>3805</v>
      </c>
      <c r="J43" s="13">
        <v>2112</v>
      </c>
    </row>
    <row r="44" spans="1:10" x14ac:dyDescent="0.25">
      <c r="A44" s="125"/>
      <c r="B44" s="11" t="s">
        <v>128</v>
      </c>
      <c r="C44" s="13">
        <v>26708</v>
      </c>
      <c r="D44" s="13">
        <v>18076</v>
      </c>
      <c r="E44" s="13">
        <v>9703</v>
      </c>
      <c r="F44" s="13">
        <v>6619</v>
      </c>
      <c r="G44" s="13">
        <v>6223</v>
      </c>
      <c r="H44" s="13">
        <v>3031</v>
      </c>
      <c r="I44" s="13">
        <v>4630</v>
      </c>
      <c r="J44" s="13">
        <v>2545</v>
      </c>
    </row>
    <row r="45" spans="1:10" x14ac:dyDescent="0.25">
      <c r="A45" s="126"/>
      <c r="B45" s="11" t="s">
        <v>95</v>
      </c>
      <c r="C45" s="13">
        <v>51473</v>
      </c>
      <c r="D45" s="13">
        <v>34300</v>
      </c>
      <c r="E45" s="13">
        <v>17884</v>
      </c>
      <c r="F45" s="13">
        <v>12002</v>
      </c>
      <c r="G45" s="13">
        <v>11381</v>
      </c>
      <c r="H45" s="13">
        <v>5614</v>
      </c>
      <c r="I45" s="13">
        <v>8435</v>
      </c>
      <c r="J45" s="13">
        <v>4657</v>
      </c>
    </row>
    <row r="46" spans="1:10" x14ac:dyDescent="0.25">
      <c r="A46" s="124" t="s">
        <v>92</v>
      </c>
      <c r="B46" s="11" t="s">
        <v>127</v>
      </c>
      <c r="C46" s="13">
        <v>27221</v>
      </c>
      <c r="D46" s="13">
        <v>23271</v>
      </c>
      <c r="E46" s="13">
        <v>14264</v>
      </c>
      <c r="F46" s="13">
        <v>11332</v>
      </c>
      <c r="G46" s="13">
        <v>11627</v>
      </c>
      <c r="H46" s="13">
        <v>7021</v>
      </c>
      <c r="I46" s="13">
        <v>5792</v>
      </c>
      <c r="J46" s="13">
        <v>4754</v>
      </c>
    </row>
    <row r="47" spans="1:10" x14ac:dyDescent="0.25">
      <c r="A47" s="125"/>
      <c r="B47" s="11" t="s">
        <v>128</v>
      </c>
      <c r="C47" s="13">
        <v>28661</v>
      </c>
      <c r="D47" s="13">
        <v>25281</v>
      </c>
      <c r="E47" s="13">
        <v>16819</v>
      </c>
      <c r="F47" s="13">
        <v>13552</v>
      </c>
      <c r="G47" s="13">
        <v>13638</v>
      </c>
      <c r="H47" s="13">
        <v>8239</v>
      </c>
      <c r="I47" s="13">
        <v>7070</v>
      </c>
      <c r="J47" s="13">
        <v>5862</v>
      </c>
    </row>
    <row r="48" spans="1:10" x14ac:dyDescent="0.25">
      <c r="A48" s="126"/>
      <c r="B48" s="11" t="s">
        <v>95</v>
      </c>
      <c r="C48" s="13">
        <v>55882</v>
      </c>
      <c r="D48" s="13">
        <v>48552</v>
      </c>
      <c r="E48" s="13">
        <v>31083</v>
      </c>
      <c r="F48" s="13">
        <v>24884</v>
      </c>
      <c r="G48" s="13">
        <v>25265</v>
      </c>
      <c r="H48" s="13">
        <v>15260</v>
      </c>
      <c r="I48" s="13">
        <v>12862</v>
      </c>
      <c r="J48" s="13">
        <v>10616</v>
      </c>
    </row>
    <row r="49" spans="1:10" x14ac:dyDescent="0.25">
      <c r="A49" s="124" t="s">
        <v>93</v>
      </c>
      <c r="B49" s="11" t="s">
        <v>127</v>
      </c>
      <c r="C49" s="13">
        <v>51986</v>
      </c>
      <c r="D49" s="13">
        <v>39495</v>
      </c>
      <c r="E49" s="13">
        <v>22445</v>
      </c>
      <c r="F49" s="13">
        <v>16715</v>
      </c>
      <c r="G49" s="13">
        <v>16785</v>
      </c>
      <c r="H49" s="13">
        <v>9604</v>
      </c>
      <c r="I49" s="13">
        <v>9597</v>
      </c>
      <c r="J49" s="13">
        <v>6866</v>
      </c>
    </row>
    <row r="50" spans="1:10" x14ac:dyDescent="0.25">
      <c r="A50" s="125"/>
      <c r="B50" s="11" t="s">
        <v>128</v>
      </c>
      <c r="C50" s="13">
        <v>55369</v>
      </c>
      <c r="D50" s="13">
        <v>43357</v>
      </c>
      <c r="E50" s="13">
        <v>26522</v>
      </c>
      <c r="F50" s="13">
        <v>20171</v>
      </c>
      <c r="G50" s="13">
        <v>19861</v>
      </c>
      <c r="H50" s="13">
        <v>11270</v>
      </c>
      <c r="I50" s="13">
        <v>11700</v>
      </c>
      <c r="J50" s="13">
        <v>8407</v>
      </c>
    </row>
    <row r="51" spans="1:10" x14ac:dyDescent="0.25">
      <c r="A51" s="126"/>
      <c r="B51" s="11" t="s">
        <v>95</v>
      </c>
      <c r="C51" s="13">
        <v>107355</v>
      </c>
      <c r="D51" s="13">
        <v>82852</v>
      </c>
      <c r="E51" s="13">
        <v>48967</v>
      </c>
      <c r="F51" s="13">
        <v>36886</v>
      </c>
      <c r="G51" s="13">
        <v>36646</v>
      </c>
      <c r="H51" s="13">
        <v>20874</v>
      </c>
      <c r="I51" s="13">
        <v>21297</v>
      </c>
      <c r="J51" s="13">
        <v>15273</v>
      </c>
    </row>
    <row r="52" spans="1:10" x14ac:dyDescent="0.25">
      <c r="A52" s="124" t="s">
        <v>94</v>
      </c>
      <c r="B52" s="11" t="s">
        <v>127</v>
      </c>
      <c r="C52" s="13">
        <v>80771</v>
      </c>
      <c r="D52" s="13">
        <v>81601</v>
      </c>
      <c r="E52" s="13">
        <v>73750</v>
      </c>
      <c r="F52" s="13">
        <v>87528</v>
      </c>
      <c r="G52" s="13">
        <v>110793</v>
      </c>
      <c r="H52" s="13">
        <v>93711</v>
      </c>
      <c r="I52" s="13">
        <v>76494</v>
      </c>
      <c r="J52" s="13">
        <v>88783</v>
      </c>
    </row>
    <row r="53" spans="1:10" x14ac:dyDescent="0.25">
      <c r="A53" s="125"/>
      <c r="B53" s="11" t="s">
        <v>128</v>
      </c>
      <c r="C53" s="13">
        <v>80168</v>
      </c>
      <c r="D53" s="13">
        <v>82329</v>
      </c>
      <c r="E53" s="13">
        <v>77443</v>
      </c>
      <c r="F53" s="13">
        <v>93934</v>
      </c>
      <c r="G53" s="13">
        <v>119274</v>
      </c>
      <c r="H53" s="13">
        <v>101646</v>
      </c>
      <c r="I53" s="13">
        <v>87548</v>
      </c>
      <c r="J53" s="13">
        <v>98055</v>
      </c>
    </row>
    <row r="54" spans="1:10" x14ac:dyDescent="0.25">
      <c r="A54" s="126"/>
      <c r="B54" s="11" t="s">
        <v>95</v>
      </c>
      <c r="C54" s="13">
        <v>160939</v>
      </c>
      <c r="D54" s="13">
        <v>163930</v>
      </c>
      <c r="E54" s="13">
        <v>151193</v>
      </c>
      <c r="F54" s="13">
        <v>181462</v>
      </c>
      <c r="G54" s="13">
        <v>230067</v>
      </c>
      <c r="H54" s="13">
        <v>195357</v>
      </c>
      <c r="I54" s="13">
        <v>164042</v>
      </c>
      <c r="J54" s="13">
        <v>186838</v>
      </c>
    </row>
    <row r="55" spans="1:10" x14ac:dyDescent="0.25">
      <c r="A55" s="124" t="s">
        <v>95</v>
      </c>
      <c r="B55" s="11" t="s">
        <v>127</v>
      </c>
      <c r="C55" s="13">
        <v>132757</v>
      </c>
      <c r="D55" s="13">
        <v>121096</v>
      </c>
      <c r="E55" s="13">
        <v>96195</v>
      </c>
      <c r="F55" s="13">
        <v>104243</v>
      </c>
      <c r="G55" s="13">
        <v>127578</v>
      </c>
      <c r="H55" s="13">
        <v>103315</v>
      </c>
      <c r="I55" s="13">
        <v>86091</v>
      </c>
      <c r="J55" s="13">
        <v>95649</v>
      </c>
    </row>
    <row r="56" spans="1:10" x14ac:dyDescent="0.25">
      <c r="A56" s="125"/>
      <c r="B56" s="11" t="s">
        <v>128</v>
      </c>
      <c r="C56" s="13">
        <v>135537</v>
      </c>
      <c r="D56" s="13">
        <v>125686</v>
      </c>
      <c r="E56" s="13">
        <v>103965</v>
      </c>
      <c r="F56" s="13">
        <v>114105</v>
      </c>
      <c r="G56" s="13">
        <v>139135</v>
      </c>
      <c r="H56" s="13">
        <v>112916</v>
      </c>
      <c r="I56" s="13">
        <v>99248</v>
      </c>
      <c r="J56" s="13">
        <v>106462</v>
      </c>
    </row>
    <row r="57" spans="1:10" x14ac:dyDescent="0.25">
      <c r="A57" s="126"/>
      <c r="B57" s="11" t="s">
        <v>95</v>
      </c>
      <c r="C57" s="13">
        <v>268294</v>
      </c>
      <c r="D57" s="13">
        <v>246782</v>
      </c>
      <c r="E57" s="13">
        <v>200160</v>
      </c>
      <c r="F57" s="13">
        <v>218348</v>
      </c>
      <c r="G57" s="13">
        <v>266713</v>
      </c>
      <c r="H57" s="13">
        <v>216231</v>
      </c>
      <c r="I57" s="13">
        <v>185339</v>
      </c>
      <c r="J57" s="13">
        <v>202111</v>
      </c>
    </row>
    <row r="58" spans="1:10" x14ac:dyDescent="0.25">
      <c r="A58" s="14"/>
      <c r="B58" s="1"/>
      <c r="C58" s="15"/>
      <c r="D58" s="15"/>
      <c r="E58" s="15"/>
      <c r="F58" s="15"/>
      <c r="G58" s="15"/>
      <c r="H58" s="15"/>
      <c r="I58" s="16"/>
    </row>
    <row r="59" spans="1:10" x14ac:dyDescent="0.25">
      <c r="A59" s="119" t="s">
        <v>99</v>
      </c>
      <c r="B59" s="119"/>
      <c r="C59" s="119"/>
      <c r="D59" s="119"/>
      <c r="E59" s="119"/>
      <c r="F59" s="119"/>
      <c r="G59" s="119"/>
      <c r="H59" s="119"/>
      <c r="I59" s="119"/>
      <c r="J59" s="119"/>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127</v>
      </c>
      <c r="C61" s="13">
        <v>967257</v>
      </c>
      <c r="D61" s="13">
        <v>776092</v>
      </c>
      <c r="E61" s="13">
        <v>629049</v>
      </c>
      <c r="F61" s="13">
        <v>350514</v>
      </c>
      <c r="G61" s="13">
        <v>282426</v>
      </c>
      <c r="H61" s="13">
        <v>202816</v>
      </c>
      <c r="I61" s="13">
        <v>405937</v>
      </c>
      <c r="J61" s="13">
        <v>188411</v>
      </c>
    </row>
    <row r="62" spans="1:10" x14ac:dyDescent="0.25">
      <c r="A62" s="125"/>
      <c r="B62" s="11" t="s">
        <v>128</v>
      </c>
      <c r="C62" s="13">
        <v>1068301</v>
      </c>
      <c r="D62" s="13">
        <v>859767</v>
      </c>
      <c r="E62" s="13">
        <v>737845</v>
      </c>
      <c r="F62" s="13">
        <v>415104</v>
      </c>
      <c r="G62" s="13">
        <v>326141</v>
      </c>
      <c r="H62" s="13">
        <v>226639</v>
      </c>
      <c r="I62" s="13">
        <v>430250</v>
      </c>
      <c r="J62" s="13">
        <v>209197</v>
      </c>
    </row>
    <row r="63" spans="1:10" x14ac:dyDescent="0.25">
      <c r="A63" s="126"/>
      <c r="B63" s="11" t="s">
        <v>95</v>
      </c>
      <c r="C63" s="13">
        <v>2035558</v>
      </c>
      <c r="D63" s="13">
        <v>1635859</v>
      </c>
      <c r="E63" s="13">
        <v>1366894</v>
      </c>
      <c r="F63" s="13">
        <v>765618</v>
      </c>
      <c r="G63" s="13">
        <v>608567</v>
      </c>
      <c r="H63" s="13">
        <v>429455</v>
      </c>
      <c r="I63" s="13">
        <v>836187</v>
      </c>
      <c r="J63" s="13">
        <v>397608</v>
      </c>
    </row>
    <row r="64" spans="1:10" x14ac:dyDescent="0.25">
      <c r="A64" s="124" t="s">
        <v>92</v>
      </c>
      <c r="B64" s="11" t="s">
        <v>127</v>
      </c>
      <c r="C64" s="13">
        <v>1292801</v>
      </c>
      <c r="D64" s="13">
        <v>1218205</v>
      </c>
      <c r="E64" s="13">
        <v>1101115</v>
      </c>
      <c r="F64" s="13">
        <v>787765</v>
      </c>
      <c r="G64" s="13">
        <v>658653</v>
      </c>
      <c r="H64" s="13">
        <v>524548</v>
      </c>
      <c r="I64" s="13">
        <v>584678</v>
      </c>
      <c r="J64" s="13">
        <v>407810</v>
      </c>
    </row>
    <row r="65" spans="1:10" x14ac:dyDescent="0.25">
      <c r="A65" s="125"/>
      <c r="B65" s="11" t="s">
        <v>128</v>
      </c>
      <c r="C65" s="13">
        <v>1380148</v>
      </c>
      <c r="D65" s="13">
        <v>1345943</v>
      </c>
      <c r="E65" s="13">
        <v>1295481</v>
      </c>
      <c r="F65" s="13">
        <v>902686</v>
      </c>
      <c r="G65" s="13">
        <v>748085</v>
      </c>
      <c r="H65" s="13">
        <v>616272</v>
      </c>
      <c r="I65" s="13">
        <v>660165</v>
      </c>
      <c r="J65" s="13">
        <v>486406</v>
      </c>
    </row>
    <row r="66" spans="1:10" x14ac:dyDescent="0.25">
      <c r="A66" s="126"/>
      <c r="B66" s="11" t="s">
        <v>95</v>
      </c>
      <c r="C66" s="13">
        <v>2672949</v>
      </c>
      <c r="D66" s="13">
        <v>2564148</v>
      </c>
      <c r="E66" s="13">
        <v>2396596</v>
      </c>
      <c r="F66" s="13">
        <v>1690451</v>
      </c>
      <c r="G66" s="13">
        <v>1406738</v>
      </c>
      <c r="H66" s="13">
        <v>1140820</v>
      </c>
      <c r="I66" s="13">
        <v>1244843</v>
      </c>
      <c r="J66" s="13">
        <v>894216</v>
      </c>
    </row>
    <row r="67" spans="1:10" x14ac:dyDescent="0.25">
      <c r="A67" s="124" t="s">
        <v>93</v>
      </c>
      <c r="B67" s="11" t="s">
        <v>127</v>
      </c>
      <c r="C67" s="13">
        <v>2260058</v>
      </c>
      <c r="D67" s="13">
        <v>1994297</v>
      </c>
      <c r="E67" s="13">
        <v>1730164</v>
      </c>
      <c r="F67" s="13">
        <v>1138279</v>
      </c>
      <c r="G67" s="13">
        <v>941079</v>
      </c>
      <c r="H67" s="13">
        <v>727364</v>
      </c>
      <c r="I67" s="13">
        <v>990615</v>
      </c>
      <c r="J67" s="13">
        <v>596221</v>
      </c>
    </row>
    <row r="68" spans="1:10" x14ac:dyDescent="0.25">
      <c r="A68" s="125"/>
      <c r="B68" s="11" t="s">
        <v>128</v>
      </c>
      <c r="C68" s="13">
        <v>2448449</v>
      </c>
      <c r="D68" s="13">
        <v>2205710</v>
      </c>
      <c r="E68" s="13">
        <v>2033326</v>
      </c>
      <c r="F68" s="13">
        <v>1317790</v>
      </c>
      <c r="G68" s="13">
        <v>1074226</v>
      </c>
      <c r="H68" s="13">
        <v>842911</v>
      </c>
      <c r="I68" s="13">
        <v>1090415</v>
      </c>
      <c r="J68" s="13">
        <v>695603</v>
      </c>
    </row>
    <row r="69" spans="1:10" x14ac:dyDescent="0.25">
      <c r="A69" s="126"/>
      <c r="B69" s="11" t="s">
        <v>95</v>
      </c>
      <c r="C69" s="13">
        <v>4708507</v>
      </c>
      <c r="D69" s="13">
        <v>4200007</v>
      </c>
      <c r="E69" s="13">
        <v>3763490</v>
      </c>
      <c r="F69" s="13">
        <v>2456069</v>
      </c>
      <c r="G69" s="13">
        <v>2015305</v>
      </c>
      <c r="H69" s="13">
        <v>1570275</v>
      </c>
      <c r="I69" s="13">
        <v>2081030</v>
      </c>
      <c r="J69" s="13">
        <v>1291824</v>
      </c>
    </row>
    <row r="70" spans="1:10" x14ac:dyDescent="0.25">
      <c r="A70" s="124" t="s">
        <v>94</v>
      </c>
      <c r="B70" s="11" t="s">
        <v>127</v>
      </c>
      <c r="C70" s="13">
        <v>5814979</v>
      </c>
      <c r="D70" s="13">
        <v>6346527</v>
      </c>
      <c r="E70" s="13">
        <v>6796731</v>
      </c>
      <c r="F70" s="13">
        <v>7561828</v>
      </c>
      <c r="G70" s="13">
        <v>7941357</v>
      </c>
      <c r="H70" s="13">
        <v>8413704</v>
      </c>
      <c r="I70" s="13">
        <v>8650214</v>
      </c>
      <c r="J70" s="13">
        <v>9210061</v>
      </c>
    </row>
    <row r="71" spans="1:10" x14ac:dyDescent="0.25">
      <c r="A71" s="125"/>
      <c r="B71" s="11" t="s">
        <v>128</v>
      </c>
      <c r="C71" s="13">
        <v>5854313</v>
      </c>
      <c r="D71" s="13">
        <v>6383363</v>
      </c>
      <c r="E71" s="13">
        <v>6748821</v>
      </c>
      <c r="F71" s="13">
        <v>7647379</v>
      </c>
      <c r="G71" s="13">
        <v>8070855</v>
      </c>
      <c r="H71" s="13">
        <v>8550372</v>
      </c>
      <c r="I71" s="13">
        <v>8801011</v>
      </c>
      <c r="J71" s="13">
        <v>9362773</v>
      </c>
    </row>
    <row r="72" spans="1:10" x14ac:dyDescent="0.25">
      <c r="A72" s="126"/>
      <c r="B72" s="11" t="s">
        <v>95</v>
      </c>
      <c r="C72" s="13">
        <v>11669292</v>
      </c>
      <c r="D72" s="13">
        <v>12729890</v>
      </c>
      <c r="E72" s="13">
        <v>13545552</v>
      </c>
      <c r="F72" s="13">
        <v>15209207</v>
      </c>
      <c r="G72" s="13">
        <v>16012212</v>
      </c>
      <c r="H72" s="13">
        <v>16964076</v>
      </c>
      <c r="I72" s="13">
        <v>17451225</v>
      </c>
      <c r="J72" s="13">
        <v>18572834</v>
      </c>
    </row>
    <row r="73" spans="1:10" x14ac:dyDescent="0.25">
      <c r="A73" s="124" t="s">
        <v>95</v>
      </c>
      <c r="B73" s="11" t="s">
        <v>127</v>
      </c>
      <c r="C73" s="13">
        <v>8075037</v>
      </c>
      <c r="D73" s="13">
        <v>8340824</v>
      </c>
      <c r="E73" s="13">
        <v>8526895</v>
      </c>
      <c r="F73" s="13">
        <v>8700107</v>
      </c>
      <c r="G73" s="13">
        <v>8882436</v>
      </c>
      <c r="H73" s="13">
        <v>9141068</v>
      </c>
      <c r="I73" s="13">
        <v>9640829</v>
      </c>
      <c r="J73" s="13">
        <v>9806282</v>
      </c>
    </row>
    <row r="74" spans="1:10" x14ac:dyDescent="0.25">
      <c r="A74" s="125"/>
      <c r="B74" s="11" t="s">
        <v>128</v>
      </c>
      <c r="C74" s="13">
        <v>8302762</v>
      </c>
      <c r="D74" s="13">
        <v>8589073</v>
      </c>
      <c r="E74" s="13">
        <v>8782147</v>
      </c>
      <c r="F74" s="13">
        <v>8965169</v>
      </c>
      <c r="G74" s="13">
        <v>9145081</v>
      </c>
      <c r="H74" s="13">
        <v>9393283</v>
      </c>
      <c r="I74" s="13">
        <v>9891426</v>
      </c>
      <c r="J74" s="13">
        <v>10058376</v>
      </c>
    </row>
    <row r="75" spans="1:10" x14ac:dyDescent="0.25">
      <c r="A75" s="126"/>
      <c r="B75" s="11" t="s">
        <v>95</v>
      </c>
      <c r="C75" s="13">
        <v>16377799</v>
      </c>
      <c r="D75" s="13">
        <v>16929897</v>
      </c>
      <c r="E75" s="13">
        <v>17309042</v>
      </c>
      <c r="F75" s="13">
        <v>17665276</v>
      </c>
      <c r="G75" s="13">
        <v>18027517</v>
      </c>
      <c r="H75" s="13">
        <v>18534351</v>
      </c>
      <c r="I75" s="13">
        <v>19532255</v>
      </c>
      <c r="J75" s="13">
        <v>19864658</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10:A12"/>
    <mergeCell ref="A2:J2"/>
    <mergeCell ref="A3:J3"/>
    <mergeCell ref="A5:J5"/>
    <mergeCell ref="A6:B6"/>
    <mergeCell ref="A7:A9"/>
    <mergeCell ref="A42:B42"/>
    <mergeCell ref="A13:A15"/>
    <mergeCell ref="A16:A18"/>
    <mergeCell ref="A19:A21"/>
    <mergeCell ref="A23:J23"/>
    <mergeCell ref="A24:B24"/>
    <mergeCell ref="A25:A27"/>
    <mergeCell ref="A28:A30"/>
    <mergeCell ref="A31:A33"/>
    <mergeCell ref="A34:A36"/>
    <mergeCell ref="A37:A39"/>
    <mergeCell ref="A41:J41"/>
    <mergeCell ref="A73:A75"/>
    <mergeCell ref="A43:A45"/>
    <mergeCell ref="A46:A48"/>
    <mergeCell ref="A49:A51"/>
    <mergeCell ref="A52:A54"/>
    <mergeCell ref="A55:A57"/>
    <mergeCell ref="A59:J59"/>
    <mergeCell ref="A60:B60"/>
    <mergeCell ref="A61:A63"/>
    <mergeCell ref="A64:A66"/>
    <mergeCell ref="A67:A69"/>
    <mergeCell ref="A70:A72"/>
    <mergeCell ref="A83:J83"/>
    <mergeCell ref="A84:J84"/>
    <mergeCell ref="A85:J85"/>
    <mergeCell ref="A77:J77"/>
    <mergeCell ref="A78:J78"/>
    <mergeCell ref="A79:J79"/>
    <mergeCell ref="A80:J80"/>
    <mergeCell ref="A81:J81"/>
    <mergeCell ref="A82:J82"/>
  </mergeCells>
  <conditionalFormatting sqref="C43:J57">
    <cfRule type="duplicateValues" dxfId="37" priority="2"/>
  </conditionalFormatting>
  <conditionalFormatting sqref="C61:J75">
    <cfRule type="duplicateValues" dxfId="36" priority="1"/>
  </conditionalFormatting>
  <hyperlinks>
    <hyperlink ref="A1" location="Índice!A1" display="Índice!A1" xr:uid="{78CB7A4C-77D5-4DD3-BBCC-238272FF8B0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7F57-516F-454C-BB79-25EE47AF1AA8}">
  <dimension ref="A1:J165"/>
  <sheetViews>
    <sheetView topLeftCell="A81" workbookViewId="0">
      <selection activeCell="D83" sqref="D83:J117"/>
    </sheetView>
  </sheetViews>
  <sheetFormatPr baseColWidth="10" defaultColWidth="11.42578125" defaultRowHeight="15" x14ac:dyDescent="0.25"/>
  <sheetData>
    <row r="1" spans="1:10" x14ac:dyDescent="0.25">
      <c r="A1" s="17" t="s">
        <v>80</v>
      </c>
    </row>
    <row r="2" spans="1:10" x14ac:dyDescent="0.25">
      <c r="A2" s="109" t="s">
        <v>23</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31" t="s">
        <v>130</v>
      </c>
      <c r="C7" s="12">
        <v>8.6101697912808177</v>
      </c>
      <c r="D7" s="12">
        <v>9.1447979318510946</v>
      </c>
      <c r="E7" s="12">
        <v>9.3227419243920888</v>
      </c>
      <c r="F7" s="12">
        <v>10.433532126987611</v>
      </c>
      <c r="G7" s="12">
        <v>10.010894445476012</v>
      </c>
      <c r="H7" s="12">
        <v>9.2130723824382059</v>
      </c>
      <c r="I7" s="12">
        <v>7.2236234239470356</v>
      </c>
      <c r="J7" s="12">
        <v>8.7518359791553486</v>
      </c>
    </row>
    <row r="8" spans="1:10" x14ac:dyDescent="0.25">
      <c r="A8" s="125"/>
      <c r="B8" s="31" t="s">
        <v>131</v>
      </c>
      <c r="C8" s="12">
        <v>34.388457612114223</v>
      </c>
      <c r="D8" s="12">
        <v>30.825211708344057</v>
      </c>
      <c r="E8" s="12">
        <v>32.237101048069569</v>
      </c>
      <c r="F8" s="12">
        <v>31.546410873307579</v>
      </c>
      <c r="G8" s="12">
        <v>30.717899590349131</v>
      </c>
      <c r="H8" s="12">
        <v>29.278969857144521</v>
      </c>
      <c r="I8" s="12">
        <v>23.86523588623119</v>
      </c>
      <c r="J8" s="12">
        <v>26.994426671495543</v>
      </c>
    </row>
    <row r="9" spans="1:10" x14ac:dyDescent="0.25">
      <c r="A9" s="125"/>
      <c r="B9" s="31" t="s">
        <v>132</v>
      </c>
      <c r="C9" s="12">
        <v>15.20816405133138</v>
      </c>
      <c r="D9" s="12">
        <v>18.498415817011125</v>
      </c>
      <c r="E9" s="12">
        <v>17.306316363960921</v>
      </c>
      <c r="F9" s="12">
        <v>17.942368126141233</v>
      </c>
      <c r="G9" s="12">
        <v>18.054708848820262</v>
      </c>
      <c r="H9" s="12">
        <v>19.07231258222631</v>
      </c>
      <c r="I9" s="12">
        <v>20.774898437789631</v>
      </c>
      <c r="J9" s="12">
        <v>18.13871954286634</v>
      </c>
    </row>
    <row r="10" spans="1:10" x14ac:dyDescent="0.25">
      <c r="A10" s="125"/>
      <c r="B10" s="31" t="s">
        <v>133</v>
      </c>
      <c r="C10" s="12">
        <v>22.540109395065137</v>
      </c>
      <c r="D10" s="12">
        <v>20.07073959308229</v>
      </c>
      <c r="E10" s="12">
        <v>20.453597718623389</v>
      </c>
      <c r="F10" s="12">
        <v>19.459704447910052</v>
      </c>
      <c r="G10" s="12">
        <v>19.750167196052367</v>
      </c>
      <c r="H10" s="12">
        <v>21.127708374567767</v>
      </c>
      <c r="I10" s="12">
        <v>22.363777480396134</v>
      </c>
      <c r="J10" s="12">
        <v>22.445976942113841</v>
      </c>
    </row>
    <row r="11" spans="1:10" x14ac:dyDescent="0.25">
      <c r="A11" s="125"/>
      <c r="B11" s="31" t="s">
        <v>134</v>
      </c>
      <c r="C11" s="12">
        <v>11.941393956841319</v>
      </c>
      <c r="D11" s="12">
        <v>14.519466531039654</v>
      </c>
      <c r="E11" s="12">
        <v>13.025516243395611</v>
      </c>
      <c r="F11" s="12">
        <v>13.833269332748186</v>
      </c>
      <c r="G11" s="12">
        <v>14.431936007046062</v>
      </c>
      <c r="H11" s="12">
        <v>13.90203863035708</v>
      </c>
      <c r="I11" s="12">
        <v>17.806902044638338</v>
      </c>
      <c r="J11" s="12">
        <v>16.239361381058732</v>
      </c>
    </row>
    <row r="12" spans="1:10" x14ac:dyDescent="0.25">
      <c r="A12" s="125"/>
      <c r="B12" s="31" t="s">
        <v>135</v>
      </c>
      <c r="C12" s="12">
        <v>7.3117051933671258</v>
      </c>
      <c r="D12" s="12">
        <v>6.9413684186717797</v>
      </c>
      <c r="E12" s="12">
        <v>7.6547267015584231</v>
      </c>
      <c r="F12" s="12">
        <v>6.7847150929053397</v>
      </c>
      <c r="G12" s="12">
        <v>7.0343939122561689</v>
      </c>
      <c r="H12" s="12">
        <v>7.4058981732661167</v>
      </c>
      <c r="I12" s="12">
        <v>7.9655627269976685</v>
      </c>
      <c r="J12" s="12">
        <v>7.4296794833101947</v>
      </c>
    </row>
    <row r="13" spans="1:10" x14ac:dyDescent="0.25">
      <c r="A13" s="126"/>
      <c r="B13" s="11" t="s">
        <v>95</v>
      </c>
      <c r="C13" s="12">
        <v>100</v>
      </c>
      <c r="D13" s="12">
        <v>100</v>
      </c>
      <c r="E13" s="12">
        <v>100</v>
      </c>
      <c r="F13" s="12">
        <v>100</v>
      </c>
      <c r="G13" s="12">
        <v>100</v>
      </c>
      <c r="H13" s="12">
        <v>100</v>
      </c>
      <c r="I13" s="12">
        <v>100</v>
      </c>
      <c r="J13" s="12">
        <v>100</v>
      </c>
    </row>
    <row r="14" spans="1:10" x14ac:dyDescent="0.25">
      <c r="A14" s="124" t="s">
        <v>92</v>
      </c>
      <c r="B14" s="31" t="s">
        <v>130</v>
      </c>
      <c r="C14" s="12">
        <v>7.0906328553219682</v>
      </c>
      <c r="D14" s="12">
        <v>7.6604002577074333</v>
      </c>
      <c r="E14" s="12">
        <v>8.6016166262482283</v>
      </c>
      <c r="F14" s="12">
        <v>8.0907402817354654</v>
      </c>
      <c r="G14" s="12">
        <v>8.456087771852328</v>
      </c>
      <c r="H14" s="12">
        <v>8.6699917603127581</v>
      </c>
      <c r="I14" s="12">
        <v>7.0069880298158083</v>
      </c>
      <c r="J14" s="12">
        <v>8.2841282195800581</v>
      </c>
    </row>
    <row r="15" spans="1:10" x14ac:dyDescent="0.25">
      <c r="A15" s="125"/>
      <c r="B15" s="31" t="s">
        <v>131</v>
      </c>
      <c r="C15" s="12">
        <v>28.963814872636927</v>
      </c>
      <c r="D15" s="12">
        <v>28.741359703106063</v>
      </c>
      <c r="E15" s="12">
        <v>29.084292888747203</v>
      </c>
      <c r="F15" s="12">
        <v>29.743896747081106</v>
      </c>
      <c r="G15" s="12">
        <v>29.331048141160615</v>
      </c>
      <c r="H15" s="12">
        <v>29.495100015778124</v>
      </c>
      <c r="I15" s="12">
        <v>26.956090045090026</v>
      </c>
      <c r="J15" s="12">
        <v>28.148232641777827</v>
      </c>
    </row>
    <row r="16" spans="1:10" x14ac:dyDescent="0.25">
      <c r="A16" s="125"/>
      <c r="B16" s="31" t="s">
        <v>132</v>
      </c>
      <c r="C16" s="12">
        <v>16.900958454501001</v>
      </c>
      <c r="D16" s="12">
        <v>17.796593644360623</v>
      </c>
      <c r="E16" s="12">
        <v>17.628920352032633</v>
      </c>
      <c r="F16" s="12">
        <v>17.93817152937293</v>
      </c>
      <c r="G16" s="12">
        <v>17.924446485415192</v>
      </c>
      <c r="H16" s="12">
        <v>18.618800511912482</v>
      </c>
      <c r="I16" s="12">
        <v>19.871903525183495</v>
      </c>
      <c r="J16" s="12">
        <v>18.008512484679319</v>
      </c>
    </row>
    <row r="17" spans="1:10" x14ac:dyDescent="0.25">
      <c r="A17" s="125"/>
      <c r="B17" s="31" t="s">
        <v>133</v>
      </c>
      <c r="C17" s="12">
        <v>21.93674477141165</v>
      </c>
      <c r="D17" s="12">
        <v>21.793632816826484</v>
      </c>
      <c r="E17" s="12">
        <v>21.461731555923485</v>
      </c>
      <c r="F17" s="12">
        <v>19.97668077927133</v>
      </c>
      <c r="G17" s="12">
        <v>19.994554778501751</v>
      </c>
      <c r="H17" s="12">
        <v>20.021914061815185</v>
      </c>
      <c r="I17" s="12">
        <v>19.585763023931531</v>
      </c>
      <c r="J17" s="12">
        <v>20.677442586578636</v>
      </c>
    </row>
    <row r="18" spans="1:10" x14ac:dyDescent="0.25">
      <c r="A18" s="125"/>
      <c r="B18" s="31" t="s">
        <v>134</v>
      </c>
      <c r="C18" s="12">
        <v>13.771680641867839</v>
      </c>
      <c r="D18" s="12">
        <v>14.340357888858209</v>
      </c>
      <c r="E18" s="12">
        <v>14.161544123415043</v>
      </c>
      <c r="F18" s="12">
        <v>14.625919355248984</v>
      </c>
      <c r="G18" s="12">
        <v>14.446400111463543</v>
      </c>
      <c r="H18" s="12">
        <v>13.976788625725355</v>
      </c>
      <c r="I18" s="12">
        <v>16.225901579556616</v>
      </c>
      <c r="J18" s="12">
        <v>15.603165230771983</v>
      </c>
    </row>
    <row r="19" spans="1:10" x14ac:dyDescent="0.25">
      <c r="A19" s="125"/>
      <c r="B19" s="31" t="s">
        <v>135</v>
      </c>
      <c r="C19" s="12">
        <v>11.336168404260613</v>
      </c>
      <c r="D19" s="12">
        <v>9.6676556891411884</v>
      </c>
      <c r="E19" s="12">
        <v>9.0618944536334034</v>
      </c>
      <c r="F19" s="12">
        <v>9.624591307290185</v>
      </c>
      <c r="G19" s="12">
        <v>9.8474627116065676</v>
      </c>
      <c r="H19" s="12">
        <v>9.2174050244560934</v>
      </c>
      <c r="I19" s="12">
        <v>10.353353796422521</v>
      </c>
      <c r="J19" s="12">
        <v>9.278518836612184</v>
      </c>
    </row>
    <row r="20" spans="1:10" x14ac:dyDescent="0.25">
      <c r="A20" s="126"/>
      <c r="B20" s="11" t="s">
        <v>95</v>
      </c>
      <c r="C20" s="12">
        <v>100</v>
      </c>
      <c r="D20" s="12">
        <v>100</v>
      </c>
      <c r="E20" s="12">
        <v>100</v>
      </c>
      <c r="F20" s="12">
        <v>100</v>
      </c>
      <c r="G20" s="12">
        <v>100</v>
      </c>
      <c r="H20" s="12">
        <v>100</v>
      </c>
      <c r="I20" s="12">
        <v>100</v>
      </c>
      <c r="J20" s="12">
        <v>100</v>
      </c>
    </row>
    <row r="21" spans="1:10" x14ac:dyDescent="0.25">
      <c r="A21" s="124" t="s">
        <v>93</v>
      </c>
      <c r="B21" s="31" t="s">
        <v>130</v>
      </c>
      <c r="C21" s="12">
        <v>7.7475514000510142</v>
      </c>
      <c r="D21" s="12">
        <v>8.2385576976419319</v>
      </c>
      <c r="E21" s="12">
        <v>8.8635282676451901</v>
      </c>
      <c r="F21" s="12">
        <v>8.8210469657000683</v>
      </c>
      <c r="G21" s="12">
        <v>8.9255968699526864</v>
      </c>
      <c r="H21" s="12">
        <v>8.8185190492111243</v>
      </c>
      <c r="I21" s="12">
        <v>7.0940351652787319</v>
      </c>
      <c r="J21" s="12">
        <v>8.4280830825251751</v>
      </c>
    </row>
    <row r="22" spans="1:10" x14ac:dyDescent="0.25">
      <c r="A22" s="125"/>
      <c r="B22" s="31" t="s">
        <v>131</v>
      </c>
      <c r="C22" s="12">
        <v>31.308969063866744</v>
      </c>
      <c r="D22" s="12">
        <v>29.55299836405035</v>
      </c>
      <c r="E22" s="12">
        <v>30.229388147703329</v>
      </c>
      <c r="F22" s="12">
        <v>30.305785383065377</v>
      </c>
      <c r="G22" s="12">
        <v>29.749839354340907</v>
      </c>
      <c r="H22" s="12">
        <v>29.435990511216186</v>
      </c>
      <c r="I22" s="12">
        <v>25.714141554903101</v>
      </c>
      <c r="J22" s="12">
        <v>27.79310494308822</v>
      </c>
    </row>
    <row r="23" spans="1:10" x14ac:dyDescent="0.25">
      <c r="A23" s="125"/>
      <c r="B23" s="31" t="s">
        <v>132</v>
      </c>
      <c r="C23" s="12">
        <v>16.169138115330401</v>
      </c>
      <c r="D23" s="12">
        <v>18.069946073899402</v>
      </c>
      <c r="E23" s="12">
        <v>17.511751060850433</v>
      </c>
      <c r="F23" s="12">
        <v>17.939479713314242</v>
      </c>
      <c r="G23" s="12">
        <v>17.963782157043227</v>
      </c>
      <c r="H23" s="12">
        <v>18.742831669612013</v>
      </c>
      <c r="I23" s="12">
        <v>20.234739528022182</v>
      </c>
      <c r="J23" s="12">
        <v>18.048588662232625</v>
      </c>
    </row>
    <row r="24" spans="1:10" x14ac:dyDescent="0.25">
      <c r="A24" s="125"/>
      <c r="B24" s="31" t="s">
        <v>133</v>
      </c>
      <c r="C24" s="12">
        <v>22.197588322582934</v>
      </c>
      <c r="D24" s="12">
        <v>21.122583843312643</v>
      </c>
      <c r="E24" s="12">
        <v>21.095578837727746</v>
      </c>
      <c r="F24" s="12">
        <v>19.815526355326337</v>
      </c>
      <c r="G24" s="12">
        <v>19.920756411560532</v>
      </c>
      <c r="H24" s="12">
        <v>20.324338093646016</v>
      </c>
      <c r="I24" s="12">
        <v>20.702008140199805</v>
      </c>
      <c r="J24" s="12">
        <v>21.221776341049555</v>
      </c>
    </row>
    <row r="25" spans="1:10" x14ac:dyDescent="0.25">
      <c r="A25" s="125"/>
      <c r="B25" s="31" t="s">
        <v>134</v>
      </c>
      <c r="C25" s="12">
        <v>12.980420332814626</v>
      </c>
      <c r="D25" s="12">
        <v>14.410118840278125</v>
      </c>
      <c r="E25" s="12">
        <v>13.748940478120042</v>
      </c>
      <c r="F25" s="12">
        <v>14.378830562170689</v>
      </c>
      <c r="G25" s="12">
        <v>14.442032347461053</v>
      </c>
      <c r="H25" s="12">
        <v>13.956345226154653</v>
      </c>
      <c r="I25" s="12">
        <v>16.861169709230523</v>
      </c>
      <c r="J25" s="12">
        <v>15.79897880825871</v>
      </c>
    </row>
    <row r="26" spans="1:10" x14ac:dyDescent="0.25">
      <c r="A26" s="125"/>
      <c r="B26" s="31" t="s">
        <v>135</v>
      </c>
      <c r="C26" s="12">
        <v>9.5963327653542834</v>
      </c>
      <c r="D26" s="12">
        <v>8.605795180817557</v>
      </c>
      <c r="E26" s="12">
        <v>8.5508132079532562</v>
      </c>
      <c r="F26" s="12">
        <v>8.7393310204232861</v>
      </c>
      <c r="G26" s="12">
        <v>8.9979928596415935</v>
      </c>
      <c r="H26" s="12">
        <v>8.721975450160004</v>
      </c>
      <c r="I26" s="12">
        <v>9.3939059023656561</v>
      </c>
      <c r="J26" s="12">
        <v>8.7094681628457131</v>
      </c>
    </row>
    <row r="27" spans="1:10" x14ac:dyDescent="0.25">
      <c r="A27" s="126"/>
      <c r="B27" s="11" t="s">
        <v>95</v>
      </c>
      <c r="C27" s="12">
        <v>100</v>
      </c>
      <c r="D27" s="12">
        <v>100</v>
      </c>
      <c r="E27" s="12">
        <v>100</v>
      </c>
      <c r="F27" s="12">
        <v>100</v>
      </c>
      <c r="G27" s="12">
        <v>100</v>
      </c>
      <c r="H27" s="12">
        <v>100</v>
      </c>
      <c r="I27" s="12">
        <v>100</v>
      </c>
      <c r="J27" s="12">
        <v>100</v>
      </c>
    </row>
    <row r="28" spans="1:10" x14ac:dyDescent="0.25">
      <c r="A28" s="124" t="s">
        <v>94</v>
      </c>
      <c r="B28" s="31" t="s">
        <v>130</v>
      </c>
      <c r="C28" s="12">
        <v>4.9241890596276106</v>
      </c>
      <c r="D28" s="12">
        <v>4.842382770000369</v>
      </c>
      <c r="E28" s="12">
        <v>5.0227853394235984</v>
      </c>
      <c r="F28" s="12">
        <v>4.9700027095429764</v>
      </c>
      <c r="G28" s="12">
        <v>4.9810544601832651</v>
      </c>
      <c r="H28" s="12">
        <v>4.8670378510447607</v>
      </c>
      <c r="I28" s="12">
        <v>4.318659578339056</v>
      </c>
      <c r="J28" s="12">
        <v>4.2269478099034323</v>
      </c>
    </row>
    <row r="29" spans="1:10" x14ac:dyDescent="0.25">
      <c r="A29" s="125"/>
      <c r="B29" s="31" t="s">
        <v>131</v>
      </c>
      <c r="C29" s="12">
        <v>20.331696216017221</v>
      </c>
      <c r="D29" s="12">
        <v>19.048027909117831</v>
      </c>
      <c r="E29" s="12">
        <v>17.775045269472962</v>
      </c>
      <c r="F29" s="12">
        <v>18.332112910291773</v>
      </c>
      <c r="G29" s="12">
        <v>18.074866857870731</v>
      </c>
      <c r="H29" s="12">
        <v>17.796495370570138</v>
      </c>
      <c r="I29" s="12">
        <v>17.425263842509622</v>
      </c>
      <c r="J29" s="12">
        <v>17.219079220758662</v>
      </c>
    </row>
    <row r="30" spans="1:10" x14ac:dyDescent="0.25">
      <c r="A30" s="125"/>
      <c r="B30" s="31" t="s">
        <v>132</v>
      </c>
      <c r="C30" s="12">
        <v>20.56152164158717</v>
      </c>
      <c r="D30" s="12">
        <v>20.206726059691011</v>
      </c>
      <c r="E30" s="12">
        <v>20.343866385068694</v>
      </c>
      <c r="F30" s="12">
        <v>19.794726970314759</v>
      </c>
      <c r="G30" s="12">
        <v>19.475959973550189</v>
      </c>
      <c r="H30" s="12">
        <v>19.159316428433826</v>
      </c>
      <c r="I30" s="12">
        <v>18.1365205021424</v>
      </c>
      <c r="J30" s="12">
        <v>17.336056522122583</v>
      </c>
    </row>
    <row r="31" spans="1:10" x14ac:dyDescent="0.25">
      <c r="A31" s="125"/>
      <c r="B31" s="31" t="s">
        <v>133</v>
      </c>
      <c r="C31" s="12">
        <v>22.41327922893694</v>
      </c>
      <c r="D31" s="12">
        <v>22.266366794999801</v>
      </c>
      <c r="E31" s="12">
        <v>21.938087130004007</v>
      </c>
      <c r="F31" s="12">
        <v>21.909847107742042</v>
      </c>
      <c r="G31" s="12">
        <v>21.77992022588759</v>
      </c>
      <c r="H31" s="12">
        <v>21.925273147797736</v>
      </c>
      <c r="I31" s="12">
        <v>22.842029714246419</v>
      </c>
      <c r="J31" s="12">
        <v>23.204342428301462</v>
      </c>
    </row>
    <row r="32" spans="1:10" x14ac:dyDescent="0.25">
      <c r="A32" s="125"/>
      <c r="B32" s="31" t="s">
        <v>134</v>
      </c>
      <c r="C32" s="12">
        <v>18.462079790273481</v>
      </c>
      <c r="D32" s="12">
        <v>19.049528314855824</v>
      </c>
      <c r="E32" s="12">
        <v>19.620920579685492</v>
      </c>
      <c r="F32" s="12">
        <v>19.379531095868444</v>
      </c>
      <c r="G32" s="12">
        <v>19.342624242047258</v>
      </c>
      <c r="H32" s="12">
        <v>19.216336922800863</v>
      </c>
      <c r="I32" s="12">
        <v>18.932934507462942</v>
      </c>
      <c r="J32" s="12">
        <v>18.975461687753199</v>
      </c>
    </row>
    <row r="33" spans="1:10" x14ac:dyDescent="0.25">
      <c r="A33" s="125"/>
      <c r="B33" s="31" t="s">
        <v>135</v>
      </c>
      <c r="C33" s="12">
        <v>13.307234063557583</v>
      </c>
      <c r="D33" s="12">
        <v>14.586968151335164</v>
      </c>
      <c r="E33" s="12">
        <v>15.29929529634525</v>
      </c>
      <c r="F33" s="12">
        <v>15.613779206240011</v>
      </c>
      <c r="G33" s="12">
        <v>16.345574240460969</v>
      </c>
      <c r="H33" s="12">
        <v>17.035540279352674</v>
      </c>
      <c r="I33" s="12">
        <v>18.344591855299555</v>
      </c>
      <c r="J33" s="12">
        <v>19.038112331160661</v>
      </c>
    </row>
    <row r="34" spans="1:10" x14ac:dyDescent="0.25">
      <c r="A34" s="126"/>
      <c r="B34" s="11" t="s">
        <v>95</v>
      </c>
      <c r="C34" s="12">
        <v>100</v>
      </c>
      <c r="D34" s="12">
        <v>100</v>
      </c>
      <c r="E34" s="12">
        <v>100</v>
      </c>
      <c r="F34" s="12">
        <v>100</v>
      </c>
      <c r="G34" s="12">
        <v>100</v>
      </c>
      <c r="H34" s="12">
        <v>100</v>
      </c>
      <c r="I34" s="12">
        <v>100</v>
      </c>
      <c r="J34" s="12">
        <v>100</v>
      </c>
    </row>
    <row r="35" spans="1:10" x14ac:dyDescent="0.25">
      <c r="A35" s="124" t="s">
        <v>95</v>
      </c>
      <c r="B35" s="31" t="s">
        <v>130</v>
      </c>
      <c r="C35" s="12">
        <v>5.7358867330097283</v>
      </c>
      <c r="D35" s="12">
        <v>5.6849134994737414</v>
      </c>
      <c r="E35" s="12">
        <v>5.8578747454654048</v>
      </c>
      <c r="F35" s="12">
        <v>5.5054277102718343</v>
      </c>
      <c r="G35" s="12">
        <v>5.4220167979872107</v>
      </c>
      <c r="H35" s="12">
        <v>5.2018168858461786</v>
      </c>
      <c r="I35" s="12">
        <v>4.614357123639846</v>
      </c>
      <c r="J35" s="12">
        <v>4.500152985266598</v>
      </c>
    </row>
    <row r="36" spans="1:10" x14ac:dyDescent="0.25">
      <c r="A36" s="125"/>
      <c r="B36" s="31" t="s">
        <v>131</v>
      </c>
      <c r="C36" s="12">
        <v>23.487588289488713</v>
      </c>
      <c r="D36" s="12">
        <v>21.654124652973376</v>
      </c>
      <c r="E36" s="12">
        <v>20.482982247082191</v>
      </c>
      <c r="F36" s="12">
        <v>19.996857111091838</v>
      </c>
      <c r="G36" s="12">
        <v>19.380017780596184</v>
      </c>
      <c r="H36" s="12">
        <v>18.78262152259877</v>
      </c>
      <c r="I36" s="12">
        <v>18.308387843595121</v>
      </c>
      <c r="J36" s="12">
        <v>17.906721575574068</v>
      </c>
    </row>
    <row r="37" spans="1:10" x14ac:dyDescent="0.25">
      <c r="A37" s="125"/>
      <c r="B37" s="31" t="s">
        <v>132</v>
      </c>
      <c r="C37" s="12">
        <v>19.29874093582416</v>
      </c>
      <c r="D37" s="12">
        <v>19.676628865491622</v>
      </c>
      <c r="E37" s="12">
        <v>19.728082004769533</v>
      </c>
      <c r="F37" s="12">
        <v>19.536785046551213</v>
      </c>
      <c r="G37" s="12">
        <v>19.306912871029329</v>
      </c>
      <c r="H37" s="12">
        <v>19.124030833342907</v>
      </c>
      <c r="I37" s="12">
        <v>18.360071584156564</v>
      </c>
      <c r="J37" s="12">
        <v>17.38239339433883</v>
      </c>
    </row>
    <row r="38" spans="1:10" x14ac:dyDescent="0.25">
      <c r="A38" s="125"/>
      <c r="B38" s="31" t="s">
        <v>133</v>
      </c>
      <c r="C38" s="12">
        <v>22.351269544827115</v>
      </c>
      <c r="D38" s="12">
        <v>21.982614542781921</v>
      </c>
      <c r="E38" s="12">
        <v>21.754901282231565</v>
      </c>
      <c r="F38" s="12">
        <v>21.618665907059704</v>
      </c>
      <c r="G38" s="12">
        <v>21.572083387856463</v>
      </c>
      <c r="H38" s="12">
        <v>21.789638061780529</v>
      </c>
      <c r="I38" s="12">
        <v>22.614024852737177</v>
      </c>
      <c r="J38" s="12">
        <v>23.075413631586308</v>
      </c>
    </row>
    <row r="39" spans="1:10" x14ac:dyDescent="0.25">
      <c r="A39" s="125"/>
      <c r="B39" s="31" t="s">
        <v>134</v>
      </c>
      <c r="C39" s="12">
        <v>16.886139584445996</v>
      </c>
      <c r="D39" s="12">
        <v>17.89857315729682</v>
      </c>
      <c r="E39" s="12">
        <v>18.344181035553557</v>
      </c>
      <c r="F39" s="12">
        <v>18.68426510856666</v>
      </c>
      <c r="G39" s="12">
        <v>18.794784661692457</v>
      </c>
      <c r="H39" s="12">
        <v>18.770697716904142</v>
      </c>
      <c r="I39" s="12">
        <v>18.712201944936719</v>
      </c>
      <c r="J39" s="12">
        <v>18.768890962029147</v>
      </c>
    </row>
    <row r="40" spans="1:10" x14ac:dyDescent="0.25">
      <c r="A40" s="125"/>
      <c r="B40" s="75" t="s">
        <v>135</v>
      </c>
      <c r="C40" s="71">
        <v>12.240374912404285</v>
      </c>
      <c r="D40" s="71">
        <v>13.10314528198252</v>
      </c>
      <c r="E40" s="71">
        <v>13.831978684897756</v>
      </c>
      <c r="F40" s="71">
        <v>14.657999116458754</v>
      </c>
      <c r="G40" s="71">
        <v>15.524184500838356</v>
      </c>
      <c r="H40" s="71">
        <v>16.331194979527471</v>
      </c>
      <c r="I40" s="71">
        <v>17.390956650934569</v>
      </c>
      <c r="J40" s="71">
        <v>18.366427451205052</v>
      </c>
    </row>
    <row r="41" spans="1:10" x14ac:dyDescent="0.25">
      <c r="A41" s="134"/>
      <c r="B41" s="11" t="s">
        <v>95</v>
      </c>
      <c r="C41" s="12">
        <v>100</v>
      </c>
      <c r="D41" s="12">
        <v>100</v>
      </c>
      <c r="E41" s="12">
        <v>100</v>
      </c>
      <c r="F41" s="12">
        <v>100</v>
      </c>
      <c r="G41" s="12">
        <v>100</v>
      </c>
      <c r="H41" s="12">
        <v>100</v>
      </c>
      <c r="I41" s="12">
        <v>100</v>
      </c>
      <c r="J41" s="12">
        <v>100</v>
      </c>
    </row>
    <row r="42" spans="1:10" x14ac:dyDescent="0.25">
      <c r="A42" s="14"/>
      <c r="B42" s="72"/>
      <c r="C42" s="73"/>
      <c r="D42" s="73"/>
      <c r="E42" s="73"/>
      <c r="F42" s="73"/>
      <c r="G42" s="73"/>
      <c r="H42" s="73"/>
      <c r="I42" s="74"/>
    </row>
    <row r="43" spans="1:10" x14ac:dyDescent="0.25">
      <c r="A43" s="119" t="s">
        <v>96</v>
      </c>
      <c r="B43" s="135"/>
      <c r="C43" s="135"/>
      <c r="D43" s="135"/>
      <c r="E43" s="135"/>
      <c r="F43" s="135"/>
      <c r="G43" s="135"/>
      <c r="H43" s="135"/>
      <c r="I43" s="135"/>
      <c r="J43" s="119"/>
    </row>
    <row r="44" spans="1:10" x14ac:dyDescent="0.25">
      <c r="A44" s="128" t="s">
        <v>45</v>
      </c>
      <c r="B44" s="128"/>
      <c r="C44" s="10">
        <v>2006</v>
      </c>
      <c r="D44" s="10">
        <v>2009</v>
      </c>
      <c r="E44" s="10">
        <v>2011</v>
      </c>
      <c r="F44" s="10">
        <v>2013</v>
      </c>
      <c r="G44" s="10">
        <v>2015</v>
      </c>
      <c r="H44" s="10">
        <v>2017</v>
      </c>
      <c r="I44" s="10">
        <v>2020</v>
      </c>
      <c r="J44" s="10">
        <v>2022</v>
      </c>
    </row>
    <row r="45" spans="1:10" x14ac:dyDescent="0.25">
      <c r="A45" s="124" t="s">
        <v>91</v>
      </c>
      <c r="B45" s="31" t="s">
        <v>130</v>
      </c>
      <c r="C45" s="12">
        <v>0.21582544839559556</v>
      </c>
      <c r="D45" s="12">
        <v>0.2782856119614206</v>
      </c>
      <c r="E45" s="12">
        <v>0.42628234747829158</v>
      </c>
      <c r="F45" s="12">
        <v>0.336538881934071</v>
      </c>
      <c r="G45" s="12">
        <v>0.40542583073929311</v>
      </c>
      <c r="H45" s="12">
        <v>0.58203725561867192</v>
      </c>
      <c r="I45" s="12">
        <v>0.40768543700529009</v>
      </c>
      <c r="J45" s="12">
        <v>0.52170445370751861</v>
      </c>
    </row>
    <row r="46" spans="1:10" x14ac:dyDescent="0.25">
      <c r="A46" s="125"/>
      <c r="B46" s="31" t="s">
        <v>131</v>
      </c>
      <c r="C46" s="12">
        <v>0.36326149620091186</v>
      </c>
      <c r="D46" s="12">
        <v>0.43402128033862614</v>
      </c>
      <c r="E46" s="12">
        <v>0.64317271865689252</v>
      </c>
      <c r="F46" s="12">
        <v>0.57677476982198506</v>
      </c>
      <c r="G46" s="12">
        <v>0.61195619293386883</v>
      </c>
      <c r="H46" s="12">
        <v>0.8724989368516185</v>
      </c>
      <c r="I46" s="12">
        <v>0.63175718870153386</v>
      </c>
      <c r="J46" s="12">
        <v>0.76397182057235569</v>
      </c>
    </row>
    <row r="47" spans="1:10" x14ac:dyDescent="0.25">
      <c r="A47" s="125"/>
      <c r="B47" s="31" t="s">
        <v>132</v>
      </c>
      <c r="C47" s="12">
        <v>0.31653120212650437</v>
      </c>
      <c r="D47" s="12">
        <v>0.40939595813759028</v>
      </c>
      <c r="E47" s="12">
        <v>0.63018817821957895</v>
      </c>
      <c r="F47" s="12">
        <v>0.49777020678856054</v>
      </c>
      <c r="G47" s="12">
        <v>0.5467287500642829</v>
      </c>
      <c r="H47" s="12">
        <v>0.82829615764902986</v>
      </c>
      <c r="I47" s="12">
        <v>0.60992344692392886</v>
      </c>
      <c r="J47" s="12">
        <v>0.73604565295963698</v>
      </c>
    </row>
    <row r="48" spans="1:10" x14ac:dyDescent="0.25">
      <c r="A48" s="125"/>
      <c r="B48" s="31" t="s">
        <v>133</v>
      </c>
      <c r="C48" s="12">
        <v>0.29169122912839979</v>
      </c>
      <c r="D48" s="12">
        <v>0.32906169403651347</v>
      </c>
      <c r="E48" s="12">
        <v>0.67569200081693748</v>
      </c>
      <c r="F48" s="12">
        <v>0.45052488778345157</v>
      </c>
      <c r="G48" s="12">
        <v>0.48955442604836519</v>
      </c>
      <c r="H48" s="12">
        <v>0.70547815978966799</v>
      </c>
      <c r="I48" s="12">
        <v>0.62412299912701463</v>
      </c>
      <c r="J48" s="12">
        <v>0.87928108234664326</v>
      </c>
    </row>
    <row r="49" spans="1:10" x14ac:dyDescent="0.25">
      <c r="A49" s="125"/>
      <c r="B49" s="31" t="s">
        <v>134</v>
      </c>
      <c r="C49" s="12">
        <v>0.27107697720482216</v>
      </c>
      <c r="D49" s="12">
        <v>0.33544116558705633</v>
      </c>
      <c r="E49" s="12">
        <v>0.585725874674485</v>
      </c>
      <c r="F49" s="12">
        <v>0.47515853015929166</v>
      </c>
      <c r="G49" s="12">
        <v>0.50784154711006779</v>
      </c>
      <c r="H49" s="12">
        <v>0.67715139087002418</v>
      </c>
      <c r="I49" s="12">
        <v>0.65635021850173614</v>
      </c>
      <c r="J49" s="12">
        <v>0.75314775671732981</v>
      </c>
    </row>
    <row r="50" spans="1:10" x14ac:dyDescent="0.25">
      <c r="A50" s="125"/>
      <c r="B50" s="31" t="s">
        <v>135</v>
      </c>
      <c r="C50" s="12">
        <v>0.22790665132787963</v>
      </c>
      <c r="D50" s="12">
        <v>0.24416784111703302</v>
      </c>
      <c r="E50" s="12">
        <v>0.38567981040322735</v>
      </c>
      <c r="F50" s="12">
        <v>0.31437354580261706</v>
      </c>
      <c r="G50" s="12">
        <v>0.37546664601380025</v>
      </c>
      <c r="H50" s="12">
        <v>0.48538250994468474</v>
      </c>
      <c r="I50" s="12">
        <v>0.41602832828576836</v>
      </c>
      <c r="J50" s="12">
        <v>0.49617304823024111</v>
      </c>
    </row>
    <row r="51" spans="1:10" x14ac:dyDescent="0.25">
      <c r="A51" s="126"/>
      <c r="B51" s="11" t="s">
        <v>95</v>
      </c>
      <c r="C51" s="12">
        <v>0</v>
      </c>
      <c r="D51" s="12">
        <v>0</v>
      </c>
      <c r="E51" s="12">
        <v>0</v>
      </c>
      <c r="F51" s="12">
        <v>0</v>
      </c>
      <c r="G51" s="12">
        <v>0</v>
      </c>
      <c r="H51" s="12">
        <v>0</v>
      </c>
      <c r="I51" s="12">
        <v>0</v>
      </c>
      <c r="J51" s="12">
        <v>0</v>
      </c>
    </row>
    <row r="52" spans="1:10" x14ac:dyDescent="0.25">
      <c r="A52" s="124" t="s">
        <v>92</v>
      </c>
      <c r="B52" s="31" t="s">
        <v>130</v>
      </c>
      <c r="C52" s="12">
        <v>0.18020046450061131</v>
      </c>
      <c r="D52" s="12">
        <v>0.23832184122188033</v>
      </c>
      <c r="E52" s="12">
        <v>0.27459175619518078</v>
      </c>
      <c r="F52" s="12">
        <v>0.26442734461201761</v>
      </c>
      <c r="G52" s="12">
        <v>0.23512231584768739</v>
      </c>
      <c r="H52" s="12">
        <v>0.2892769064222796</v>
      </c>
      <c r="I52" s="12">
        <v>0.30464871387973785</v>
      </c>
      <c r="J52" s="12">
        <v>0.30464871387973785</v>
      </c>
    </row>
    <row r="53" spans="1:10" x14ac:dyDescent="0.25">
      <c r="A53" s="125"/>
      <c r="B53" s="31" t="s">
        <v>131</v>
      </c>
      <c r="C53" s="12">
        <v>0.30042152058212618</v>
      </c>
      <c r="D53" s="12">
        <v>0.33245183061089961</v>
      </c>
      <c r="E53" s="12">
        <v>0.50337650411941515</v>
      </c>
      <c r="F53" s="12">
        <v>0.41613314649306077</v>
      </c>
      <c r="G53" s="12">
        <v>0.39781697874806365</v>
      </c>
      <c r="H53" s="12">
        <v>0.45186707214148086</v>
      </c>
      <c r="I53" s="12">
        <v>0.53337999790196311</v>
      </c>
      <c r="J53" s="12">
        <v>0.54353391165758413</v>
      </c>
    </row>
    <row r="54" spans="1:10" x14ac:dyDescent="0.25">
      <c r="A54" s="125"/>
      <c r="B54" s="31" t="s">
        <v>132</v>
      </c>
      <c r="C54" s="12">
        <v>0.27750015271686496</v>
      </c>
      <c r="D54" s="12">
        <v>0.33751864853966812</v>
      </c>
      <c r="E54" s="12">
        <v>0.63801917991158819</v>
      </c>
      <c r="F54" s="12">
        <v>0.41042351776876157</v>
      </c>
      <c r="G54" s="12">
        <v>0.5638432418727507</v>
      </c>
      <c r="H54" s="12">
        <v>0.45066945552953491</v>
      </c>
      <c r="I54" s="12">
        <v>0.44859587797507711</v>
      </c>
      <c r="J54" s="12">
        <v>0.57463968528296461</v>
      </c>
    </row>
    <row r="55" spans="1:10" x14ac:dyDescent="0.25">
      <c r="A55" s="125"/>
      <c r="B55" s="31" t="s">
        <v>133</v>
      </c>
      <c r="C55" s="12">
        <v>0.28160805232372943</v>
      </c>
      <c r="D55" s="12">
        <v>0.33581583426930572</v>
      </c>
      <c r="E55" s="12">
        <v>0.48809235696180375</v>
      </c>
      <c r="F55" s="12">
        <v>0.43133379105882858</v>
      </c>
      <c r="G55" s="12">
        <v>0.36088830894248836</v>
      </c>
      <c r="H55" s="12">
        <v>0.41932333558007434</v>
      </c>
      <c r="I55" s="12">
        <v>0.4463609336596735</v>
      </c>
      <c r="J55" s="12">
        <v>0.49204573042361333</v>
      </c>
    </row>
    <row r="56" spans="1:10" x14ac:dyDescent="0.25">
      <c r="A56" s="125"/>
      <c r="B56" s="31" t="s">
        <v>134</v>
      </c>
      <c r="C56" s="12">
        <v>0.28151135643782776</v>
      </c>
      <c r="D56" s="12">
        <v>0.2831541929480112</v>
      </c>
      <c r="E56" s="12">
        <v>0.44612721043639919</v>
      </c>
      <c r="F56" s="12">
        <v>0.38549345606879787</v>
      </c>
      <c r="G56" s="12">
        <v>0.33200978695283995</v>
      </c>
      <c r="H56" s="12">
        <v>0.39632794716969821</v>
      </c>
      <c r="I56" s="12">
        <v>0.45636235049167412</v>
      </c>
      <c r="J56" s="12">
        <v>0.48886152496020002</v>
      </c>
    </row>
    <row r="57" spans="1:10" x14ac:dyDescent="0.25">
      <c r="A57" s="125"/>
      <c r="B57" s="31" t="s">
        <v>135</v>
      </c>
      <c r="C57" s="12">
        <v>0.30040727459366007</v>
      </c>
      <c r="D57" s="12">
        <v>0.27644649058645376</v>
      </c>
      <c r="E57" s="12">
        <v>0.36829048925751562</v>
      </c>
      <c r="F57" s="12">
        <v>0.44917597617961469</v>
      </c>
      <c r="G57" s="12">
        <v>0.31737547361940449</v>
      </c>
      <c r="H57" s="12">
        <v>0.33811010368487321</v>
      </c>
      <c r="I57" s="12">
        <v>0.38736708582588353</v>
      </c>
      <c r="J57" s="12">
        <v>0.388554589776479</v>
      </c>
    </row>
    <row r="58" spans="1:10" x14ac:dyDescent="0.25">
      <c r="A58" s="126"/>
      <c r="B58" s="11" t="s">
        <v>95</v>
      </c>
      <c r="C58" s="12">
        <v>0</v>
      </c>
      <c r="D58" s="12">
        <v>0</v>
      </c>
      <c r="E58" s="12">
        <v>0</v>
      </c>
      <c r="F58" s="12">
        <v>0</v>
      </c>
      <c r="G58" s="12">
        <v>0</v>
      </c>
      <c r="H58" s="12">
        <v>0</v>
      </c>
      <c r="I58" s="12">
        <v>0</v>
      </c>
      <c r="J58" s="12">
        <v>0</v>
      </c>
    </row>
    <row r="59" spans="1:10" x14ac:dyDescent="0.25">
      <c r="A59" s="124" t="s">
        <v>93</v>
      </c>
      <c r="B59" s="31" t="s">
        <v>130</v>
      </c>
      <c r="C59" s="12">
        <v>0.13927332644558557</v>
      </c>
      <c r="D59" s="12">
        <v>0.18228803319785067</v>
      </c>
      <c r="E59" s="12">
        <v>0.23506236567152114</v>
      </c>
      <c r="F59" s="12">
        <v>0.21255538791888207</v>
      </c>
      <c r="G59" s="12">
        <v>0.20694967392676203</v>
      </c>
      <c r="H59" s="12">
        <v>0.26033708209246409</v>
      </c>
      <c r="I59" s="12">
        <v>0.24119180200186971</v>
      </c>
      <c r="J59" s="12">
        <v>0.34901012824922256</v>
      </c>
    </row>
    <row r="60" spans="1:10" x14ac:dyDescent="0.25">
      <c r="A60" s="125"/>
      <c r="B60" s="31" t="s">
        <v>131</v>
      </c>
      <c r="C60" s="12">
        <v>0.24215234481001457</v>
      </c>
      <c r="D60" s="12">
        <v>0.2750163771368716</v>
      </c>
      <c r="E60" s="12">
        <v>0.39823658624487468</v>
      </c>
      <c r="F60" s="12">
        <v>0.35404471602734727</v>
      </c>
      <c r="G60" s="12">
        <v>0.32434511886854184</v>
      </c>
      <c r="H60" s="12">
        <v>0.40706334182251114</v>
      </c>
      <c r="I60" s="12">
        <v>0.42142094270806896</v>
      </c>
      <c r="J60" s="12">
        <v>0.44437596118724593</v>
      </c>
    </row>
    <row r="61" spans="1:10" x14ac:dyDescent="0.25">
      <c r="A61" s="125"/>
      <c r="B61" s="31" t="s">
        <v>132</v>
      </c>
      <c r="C61" s="12">
        <v>0.20913950657593933</v>
      </c>
      <c r="D61" s="12">
        <v>0.26646720382144778</v>
      </c>
      <c r="E61" s="12">
        <v>0.4798909492881146</v>
      </c>
      <c r="F61" s="12">
        <v>0.32522995131228927</v>
      </c>
      <c r="G61" s="12">
        <v>0.41277816018703128</v>
      </c>
      <c r="H61" s="12">
        <v>0.40542454396009125</v>
      </c>
      <c r="I61" s="12">
        <v>0.37169537670874253</v>
      </c>
      <c r="J61" s="12">
        <v>0.46268626384144601</v>
      </c>
    </row>
    <row r="62" spans="1:10" x14ac:dyDescent="0.25">
      <c r="A62" s="125"/>
      <c r="B62" s="31" t="s">
        <v>133</v>
      </c>
      <c r="C62" s="12">
        <v>0.21201577464520968</v>
      </c>
      <c r="D62" s="12">
        <v>0.24579753719142064</v>
      </c>
      <c r="E62" s="12">
        <v>0.40201418201012851</v>
      </c>
      <c r="F62" s="12">
        <v>0.32539213625170677</v>
      </c>
      <c r="G62" s="12">
        <v>0.29318522430424693</v>
      </c>
      <c r="H62" s="12">
        <v>0.34774897968110491</v>
      </c>
      <c r="I62" s="12">
        <v>0.37752157810926068</v>
      </c>
      <c r="J62" s="12">
        <v>0.44638360215525347</v>
      </c>
    </row>
    <row r="63" spans="1:10" x14ac:dyDescent="0.25">
      <c r="A63" s="125"/>
      <c r="B63" s="31" t="s">
        <v>134</v>
      </c>
      <c r="C63" s="12">
        <v>0.20233778660278409</v>
      </c>
      <c r="D63" s="12">
        <v>0.21733655410538841</v>
      </c>
      <c r="E63" s="12">
        <v>0.35777538772346484</v>
      </c>
      <c r="F63" s="12">
        <v>0.31191315145540088</v>
      </c>
      <c r="G63" s="12">
        <v>0.28435271162046227</v>
      </c>
      <c r="H63" s="12">
        <v>0.3532039817560898</v>
      </c>
      <c r="I63" s="12">
        <v>0.39126447751653387</v>
      </c>
      <c r="J63" s="12">
        <v>0.41336111692765543</v>
      </c>
    </row>
    <row r="64" spans="1:10" x14ac:dyDescent="0.25">
      <c r="A64" s="125"/>
      <c r="B64" s="31" t="s">
        <v>135</v>
      </c>
      <c r="C64" s="12">
        <v>0.20007472740896948</v>
      </c>
      <c r="D64" s="12">
        <v>0.20229278662638894</v>
      </c>
      <c r="E64" s="12">
        <v>0.30151639006043718</v>
      </c>
      <c r="F64" s="12">
        <v>0.32815148344027611</v>
      </c>
      <c r="G64" s="12">
        <v>0.25684913611040311</v>
      </c>
      <c r="H64" s="12">
        <v>0.29195977845714366</v>
      </c>
      <c r="I64" s="12">
        <v>0.29822746493356306</v>
      </c>
      <c r="J64" s="12">
        <v>0.31185881512512714</v>
      </c>
    </row>
    <row r="65" spans="1:10" x14ac:dyDescent="0.25">
      <c r="A65" s="126"/>
      <c r="B65" s="11" t="s">
        <v>95</v>
      </c>
      <c r="C65" s="12">
        <v>0</v>
      </c>
      <c r="D65" s="12">
        <v>0</v>
      </c>
      <c r="E65" s="12">
        <v>0</v>
      </c>
      <c r="F65" s="12">
        <v>0</v>
      </c>
      <c r="G65" s="12">
        <v>0</v>
      </c>
      <c r="H65" s="12">
        <v>0</v>
      </c>
      <c r="I65" s="12">
        <v>0</v>
      </c>
      <c r="J65" s="12">
        <v>0</v>
      </c>
    </row>
    <row r="66" spans="1:10" x14ac:dyDescent="0.25">
      <c r="A66" s="124" t="s">
        <v>94</v>
      </c>
      <c r="B66" s="31" t="s">
        <v>130</v>
      </c>
      <c r="C66" s="12">
        <v>0.1021299932456901</v>
      </c>
      <c r="D66" s="12">
        <v>0.10498694210839957</v>
      </c>
      <c r="E66" s="12">
        <v>0.12244151725194527</v>
      </c>
      <c r="F66" s="12">
        <v>9.6781536563633974E-2</v>
      </c>
      <c r="G66" s="12">
        <v>7.1501272671371671E-2</v>
      </c>
      <c r="H66" s="12">
        <v>7.9483862951176737E-2</v>
      </c>
      <c r="I66" s="12">
        <v>0.12944033080367859</v>
      </c>
      <c r="J66" s="12">
        <v>7.1835363275334102E-2</v>
      </c>
    </row>
    <row r="67" spans="1:10" x14ac:dyDescent="0.25">
      <c r="A67" s="125"/>
      <c r="B67" s="31" t="s">
        <v>131</v>
      </c>
      <c r="C67" s="12">
        <v>0.18342133863849733</v>
      </c>
      <c r="D67" s="12">
        <v>0.22473939118415803</v>
      </c>
      <c r="E67" s="12">
        <v>0.25977624117114007</v>
      </c>
      <c r="F67" s="12">
        <v>0.19369901228255476</v>
      </c>
      <c r="G67" s="12">
        <v>0.15773048700200007</v>
      </c>
      <c r="H67" s="12">
        <v>0.17062036286969248</v>
      </c>
      <c r="I67" s="12">
        <v>0.16035881515376632</v>
      </c>
      <c r="J67" s="12">
        <v>0.12446247174378877</v>
      </c>
    </row>
    <row r="68" spans="1:10" x14ac:dyDescent="0.25">
      <c r="A68" s="125"/>
      <c r="B68" s="31" t="s">
        <v>132</v>
      </c>
      <c r="C68" s="12">
        <v>0.22680827576004639</v>
      </c>
      <c r="D68" s="12">
        <v>0.21942459994560848</v>
      </c>
      <c r="E68" s="12">
        <v>0.27634921669517054</v>
      </c>
      <c r="F68" s="12">
        <v>0.1813807003517828</v>
      </c>
      <c r="G68" s="12">
        <v>0.21717864414090379</v>
      </c>
      <c r="H68" s="12">
        <v>0.19972090713350527</v>
      </c>
      <c r="I68" s="12">
        <v>0.17686945684149863</v>
      </c>
      <c r="J68" s="12">
        <v>0.14715219663616405</v>
      </c>
    </row>
    <row r="69" spans="1:10" x14ac:dyDescent="0.25">
      <c r="A69" s="125"/>
      <c r="B69" s="31" t="s">
        <v>133</v>
      </c>
      <c r="C69" s="12">
        <v>0.23042965226634132</v>
      </c>
      <c r="D69" s="12">
        <v>0.25436789407844446</v>
      </c>
      <c r="E69" s="12">
        <v>0.27758069937422125</v>
      </c>
      <c r="F69" s="12">
        <v>0.25460540218499517</v>
      </c>
      <c r="G69" s="12">
        <v>0.17550414174625587</v>
      </c>
      <c r="H69" s="12">
        <v>0.20888242128210138</v>
      </c>
      <c r="I69" s="12">
        <v>0.22122037404311121</v>
      </c>
      <c r="J69" s="12">
        <v>0.19077289898830005</v>
      </c>
    </row>
    <row r="70" spans="1:10" x14ac:dyDescent="0.25">
      <c r="A70" s="125"/>
      <c r="B70" s="31" t="s">
        <v>134</v>
      </c>
      <c r="C70" s="12">
        <v>0.19630648652447877</v>
      </c>
      <c r="D70" s="12">
        <v>0.21581424152237552</v>
      </c>
      <c r="E70" s="12">
        <v>0.25494239232493998</v>
      </c>
      <c r="F70" s="12">
        <v>0.18844575203457142</v>
      </c>
      <c r="G70" s="12">
        <v>0.14113357108625682</v>
      </c>
      <c r="H70" s="12">
        <v>0.15280784938363931</v>
      </c>
      <c r="I70" s="12">
        <v>0.17676970484367061</v>
      </c>
      <c r="J70" s="12">
        <v>0.15086394423493552</v>
      </c>
    </row>
    <row r="71" spans="1:10" x14ac:dyDescent="0.25">
      <c r="A71" s="125"/>
      <c r="B71" s="31" t="s">
        <v>135</v>
      </c>
      <c r="C71" s="12">
        <v>0.21504481085838009</v>
      </c>
      <c r="D71" s="12">
        <v>0.24866444633891782</v>
      </c>
      <c r="E71" s="12">
        <v>0.31164121080925083</v>
      </c>
      <c r="F71" s="12">
        <v>0.20575670706664395</v>
      </c>
      <c r="G71" s="12">
        <v>0.17294097626030527</v>
      </c>
      <c r="H71" s="12">
        <v>0.2136203377063817</v>
      </c>
      <c r="I71" s="12">
        <v>0.26661141753479045</v>
      </c>
      <c r="J71" s="12">
        <v>0.16635034777692115</v>
      </c>
    </row>
    <row r="72" spans="1:10" x14ac:dyDescent="0.25">
      <c r="A72" s="126"/>
      <c r="B72" s="11" t="s">
        <v>95</v>
      </c>
      <c r="C72" s="12">
        <v>0</v>
      </c>
      <c r="D72" s="12">
        <v>0</v>
      </c>
      <c r="E72" s="12">
        <v>0</v>
      </c>
      <c r="F72" s="12">
        <v>0</v>
      </c>
      <c r="G72" s="12">
        <v>0</v>
      </c>
      <c r="H72" s="12">
        <v>0</v>
      </c>
      <c r="I72" s="12">
        <v>0</v>
      </c>
      <c r="J72" s="12">
        <v>0</v>
      </c>
    </row>
    <row r="73" spans="1:10" x14ac:dyDescent="0.25">
      <c r="A73" s="124" t="s">
        <v>95</v>
      </c>
      <c r="B73" s="31" t="s">
        <v>130</v>
      </c>
      <c r="C73" s="12">
        <v>8.4775489423680642E-2</v>
      </c>
      <c r="D73" s="12">
        <v>9.0542851260527274E-2</v>
      </c>
      <c r="E73" s="12">
        <v>0.12080000718289301</v>
      </c>
      <c r="F73" s="12">
        <v>9.2634439141391842E-2</v>
      </c>
      <c r="G73" s="12">
        <v>6.7657509424905754E-2</v>
      </c>
      <c r="H73" s="12">
        <v>7.7110454151304006E-2</v>
      </c>
      <c r="I73" s="12">
        <v>0.1167108398982607</v>
      </c>
      <c r="J73" s="12">
        <v>7.1820395386568869E-2</v>
      </c>
    </row>
    <row r="74" spans="1:10" x14ac:dyDescent="0.25">
      <c r="A74" s="125"/>
      <c r="B74" s="31" t="s">
        <v>131</v>
      </c>
      <c r="C74" s="12">
        <v>0.16018039830427439</v>
      </c>
      <c r="D74" s="12">
        <v>0.19669194602730411</v>
      </c>
      <c r="E74" s="12">
        <v>0.24684678795979181</v>
      </c>
      <c r="F74" s="12">
        <v>0.17704727717591781</v>
      </c>
      <c r="G74" s="12">
        <v>0.15107973355440024</v>
      </c>
      <c r="H74" s="12">
        <v>0.16673655549617517</v>
      </c>
      <c r="I74" s="12">
        <v>0.15726281144564597</v>
      </c>
      <c r="J74" s="12">
        <v>0.12066757428154229</v>
      </c>
    </row>
    <row r="75" spans="1:10" x14ac:dyDescent="0.25">
      <c r="A75" s="125"/>
      <c r="B75" s="31" t="s">
        <v>132</v>
      </c>
      <c r="C75" s="12">
        <v>0.17543309214280711</v>
      </c>
      <c r="D75" s="12">
        <v>0.1816858987947223</v>
      </c>
      <c r="E75" s="12">
        <v>0.25602128223120962</v>
      </c>
      <c r="F75" s="12">
        <v>0.16202566914006211</v>
      </c>
      <c r="G75" s="12">
        <v>0.21452230626685365</v>
      </c>
      <c r="H75" s="12">
        <v>0.1889758787017774</v>
      </c>
      <c r="I75" s="12">
        <v>0.16024789378966342</v>
      </c>
      <c r="J75" s="12">
        <v>0.13877904440165831</v>
      </c>
    </row>
    <row r="76" spans="1:10" x14ac:dyDescent="0.25">
      <c r="A76" s="125"/>
      <c r="B76" s="31" t="s">
        <v>133</v>
      </c>
      <c r="C76" s="12">
        <v>0.18087945167671701</v>
      </c>
      <c r="D76" s="12">
        <v>0.20815127556070034</v>
      </c>
      <c r="E76" s="12">
        <v>0.24841158818366371</v>
      </c>
      <c r="F76" s="12">
        <v>0.22131631707984065</v>
      </c>
      <c r="G76" s="12">
        <v>0.16171157075561113</v>
      </c>
      <c r="H76" s="12">
        <v>0.19531166856594551</v>
      </c>
      <c r="I76" s="12">
        <v>0.20553464348080258</v>
      </c>
      <c r="J76" s="12">
        <v>0.18123646027983573</v>
      </c>
    </row>
    <row r="77" spans="1:10" x14ac:dyDescent="0.25">
      <c r="A77" s="125"/>
      <c r="B77" s="31" t="s">
        <v>134</v>
      </c>
      <c r="C77" s="12">
        <v>0.15863728110514985</v>
      </c>
      <c r="D77" s="12">
        <v>0.17725212303726659</v>
      </c>
      <c r="E77" s="12">
        <v>0.23696995253149689</v>
      </c>
      <c r="F77" s="12">
        <v>0.167142705876515</v>
      </c>
      <c r="G77" s="12">
        <v>0.13090725060941624</v>
      </c>
      <c r="H77" s="12">
        <v>0.14553965965097326</v>
      </c>
      <c r="I77" s="12">
        <v>0.16532768986485122</v>
      </c>
      <c r="J77" s="12">
        <v>0.14487306005134643</v>
      </c>
    </row>
    <row r="78" spans="1:10" x14ac:dyDescent="0.25">
      <c r="A78" s="125"/>
      <c r="B78" s="31" t="s">
        <v>135</v>
      </c>
      <c r="C78" s="12">
        <v>0.16937986899205451</v>
      </c>
      <c r="D78" s="12">
        <v>0.20029627143466369</v>
      </c>
      <c r="E78" s="12">
        <v>0.26885829482291523</v>
      </c>
      <c r="F78" s="12">
        <v>0.1877677328785789</v>
      </c>
      <c r="G78" s="12">
        <v>0.16155540369889687</v>
      </c>
      <c r="H78" s="12">
        <v>0.20163977136051031</v>
      </c>
      <c r="I78" s="12">
        <v>0.23241057263692846</v>
      </c>
      <c r="J78" s="12">
        <v>0.15889968742486327</v>
      </c>
    </row>
    <row r="79" spans="1:10" x14ac:dyDescent="0.25">
      <c r="A79" s="126"/>
      <c r="B79" s="11" t="s">
        <v>95</v>
      </c>
      <c r="C79" s="12">
        <v>0</v>
      </c>
      <c r="D79" s="12">
        <v>0</v>
      </c>
      <c r="E79" s="12">
        <v>0</v>
      </c>
      <c r="F79" s="12">
        <v>0</v>
      </c>
      <c r="G79" s="12">
        <v>0</v>
      </c>
      <c r="H79" s="12">
        <v>0</v>
      </c>
      <c r="I79" s="12">
        <v>0</v>
      </c>
      <c r="J79" s="12">
        <v>0</v>
      </c>
    </row>
    <row r="80" spans="1:10" x14ac:dyDescent="0.25">
      <c r="A80" s="14"/>
      <c r="B80" s="1"/>
      <c r="C80" s="15"/>
      <c r="D80" s="15"/>
      <c r="E80" s="15"/>
      <c r="F80" s="15"/>
      <c r="G80" s="15"/>
      <c r="H80" s="15"/>
      <c r="I80" s="16"/>
    </row>
    <row r="81" spans="1:10" x14ac:dyDescent="0.25">
      <c r="A81" s="119" t="s">
        <v>98</v>
      </c>
      <c r="B81" s="119"/>
      <c r="C81" s="119"/>
      <c r="D81" s="119"/>
      <c r="E81" s="119"/>
      <c r="F81" s="119"/>
      <c r="G81" s="119"/>
      <c r="H81" s="119"/>
      <c r="I81" s="119"/>
      <c r="J81" s="119"/>
    </row>
    <row r="82" spans="1:10" x14ac:dyDescent="0.25">
      <c r="A82" s="128" t="s">
        <v>45</v>
      </c>
      <c r="B82" s="128"/>
      <c r="C82" s="10">
        <v>2006</v>
      </c>
      <c r="D82" s="10">
        <v>2009</v>
      </c>
      <c r="E82" s="10">
        <v>2011</v>
      </c>
      <c r="F82" s="10">
        <v>2013</v>
      </c>
      <c r="G82" s="10">
        <v>2015</v>
      </c>
      <c r="H82" s="10">
        <v>2017</v>
      </c>
      <c r="I82" s="10">
        <v>2020</v>
      </c>
      <c r="J82" s="10">
        <v>2022</v>
      </c>
    </row>
    <row r="83" spans="1:10" x14ac:dyDescent="0.25">
      <c r="A83" s="124" t="s">
        <v>91</v>
      </c>
      <c r="B83" s="31" t="s">
        <v>130</v>
      </c>
      <c r="C83" s="13">
        <v>3880</v>
      </c>
      <c r="D83" s="13">
        <v>2683</v>
      </c>
      <c r="E83" s="13">
        <v>1596</v>
      </c>
      <c r="F83" s="13">
        <v>1209</v>
      </c>
      <c r="G83" s="13">
        <v>1052</v>
      </c>
      <c r="H83" s="13">
        <v>465</v>
      </c>
      <c r="I83" s="13">
        <v>508</v>
      </c>
      <c r="J83" s="13">
        <v>338</v>
      </c>
    </row>
    <row r="84" spans="1:10" x14ac:dyDescent="0.25">
      <c r="A84" s="125"/>
      <c r="B84" s="31" t="s">
        <v>131</v>
      </c>
      <c r="C84" s="13">
        <v>17171</v>
      </c>
      <c r="D84" s="13">
        <v>10485</v>
      </c>
      <c r="E84" s="13">
        <v>5749</v>
      </c>
      <c r="F84" s="13">
        <v>3734</v>
      </c>
      <c r="G84" s="13">
        <v>3501</v>
      </c>
      <c r="H84" s="13">
        <v>1640</v>
      </c>
      <c r="I84" s="13">
        <v>2150</v>
      </c>
      <c r="J84" s="13">
        <v>1316</v>
      </c>
    </row>
    <row r="85" spans="1:10" x14ac:dyDescent="0.25">
      <c r="A85" s="125"/>
      <c r="B85" s="31" t="s">
        <v>132</v>
      </c>
      <c r="C85" s="13">
        <v>7736</v>
      </c>
      <c r="D85" s="13">
        <v>5940</v>
      </c>
      <c r="E85" s="13">
        <v>3077</v>
      </c>
      <c r="F85" s="13">
        <v>2125</v>
      </c>
      <c r="G85" s="13">
        <v>1983</v>
      </c>
      <c r="H85" s="13">
        <v>1050</v>
      </c>
      <c r="I85" s="13">
        <v>1755</v>
      </c>
      <c r="J85" s="13">
        <v>884</v>
      </c>
    </row>
    <row r="86" spans="1:10" x14ac:dyDescent="0.25">
      <c r="A86" s="125"/>
      <c r="B86" s="31" t="s">
        <v>133</v>
      </c>
      <c r="C86" s="13">
        <v>10975</v>
      </c>
      <c r="D86" s="13">
        <v>6622</v>
      </c>
      <c r="E86" s="13">
        <v>3296</v>
      </c>
      <c r="F86" s="13">
        <v>2165</v>
      </c>
      <c r="G86" s="13">
        <v>2053</v>
      </c>
      <c r="H86" s="13">
        <v>1032</v>
      </c>
      <c r="I86" s="13">
        <v>1633</v>
      </c>
      <c r="J86" s="13">
        <v>914</v>
      </c>
    </row>
    <row r="87" spans="1:10" x14ac:dyDescent="0.25">
      <c r="A87" s="125"/>
      <c r="B87" s="31" t="s">
        <v>134</v>
      </c>
      <c r="C87" s="13">
        <v>6813</v>
      </c>
      <c r="D87" s="13">
        <v>5368</v>
      </c>
      <c r="E87" s="13">
        <v>2499</v>
      </c>
      <c r="F87" s="13">
        <v>1793</v>
      </c>
      <c r="G87" s="13">
        <v>1800</v>
      </c>
      <c r="H87" s="13">
        <v>908</v>
      </c>
      <c r="I87" s="13">
        <v>1621</v>
      </c>
      <c r="J87" s="13">
        <v>798</v>
      </c>
    </row>
    <row r="88" spans="1:10" x14ac:dyDescent="0.25">
      <c r="A88" s="125"/>
      <c r="B88" s="31" t="s">
        <v>135</v>
      </c>
      <c r="C88" s="13">
        <v>4898</v>
      </c>
      <c r="D88" s="13">
        <v>3202</v>
      </c>
      <c r="E88" s="13">
        <v>1667</v>
      </c>
      <c r="F88" s="13">
        <v>976</v>
      </c>
      <c r="G88" s="13">
        <v>992</v>
      </c>
      <c r="H88" s="13">
        <v>519</v>
      </c>
      <c r="I88" s="13">
        <v>768</v>
      </c>
      <c r="J88" s="13">
        <v>407</v>
      </c>
    </row>
    <row r="89" spans="1:10" x14ac:dyDescent="0.25">
      <c r="A89" s="126"/>
      <c r="B89" s="11" t="s">
        <v>95</v>
      </c>
      <c r="C89" s="13">
        <v>51473</v>
      </c>
      <c r="D89" s="13">
        <v>34300</v>
      </c>
      <c r="E89" s="13">
        <v>17884</v>
      </c>
      <c r="F89" s="13">
        <v>12002</v>
      </c>
      <c r="G89" s="13">
        <v>11381</v>
      </c>
      <c r="H89" s="13">
        <v>5614</v>
      </c>
      <c r="I89" s="13">
        <v>8435</v>
      </c>
      <c r="J89" s="13">
        <v>4662</v>
      </c>
    </row>
    <row r="90" spans="1:10" x14ac:dyDescent="0.25">
      <c r="A90" s="124" t="s">
        <v>92</v>
      </c>
      <c r="B90" s="31" t="s">
        <v>130</v>
      </c>
      <c r="C90" s="13">
        <v>3333</v>
      </c>
      <c r="D90" s="13">
        <v>3147</v>
      </c>
      <c r="E90" s="13">
        <v>2484</v>
      </c>
      <c r="F90" s="13">
        <v>1894</v>
      </c>
      <c r="G90" s="13">
        <v>1928</v>
      </c>
      <c r="H90" s="13">
        <v>1189</v>
      </c>
      <c r="I90" s="13">
        <v>795</v>
      </c>
      <c r="J90" s="13">
        <v>729</v>
      </c>
    </row>
    <row r="91" spans="1:10" x14ac:dyDescent="0.25">
      <c r="A91" s="125"/>
      <c r="B91" s="31" t="s">
        <v>131</v>
      </c>
      <c r="C91" s="13">
        <v>15143</v>
      </c>
      <c r="D91" s="13">
        <v>13012</v>
      </c>
      <c r="E91" s="13">
        <v>8835</v>
      </c>
      <c r="F91" s="13">
        <v>7225</v>
      </c>
      <c r="G91" s="13">
        <v>7272</v>
      </c>
      <c r="H91" s="13">
        <v>4357</v>
      </c>
      <c r="I91" s="13">
        <v>3511</v>
      </c>
      <c r="J91" s="13">
        <v>3107</v>
      </c>
    </row>
    <row r="92" spans="1:10" x14ac:dyDescent="0.25">
      <c r="A92" s="125"/>
      <c r="B92" s="31" t="s">
        <v>132</v>
      </c>
      <c r="C92" s="13">
        <v>8914</v>
      </c>
      <c r="D92" s="13">
        <v>8191</v>
      </c>
      <c r="E92" s="13">
        <v>5512</v>
      </c>
      <c r="F92" s="13">
        <v>4349</v>
      </c>
      <c r="G92" s="13">
        <v>4380</v>
      </c>
      <c r="H92" s="13">
        <v>2809</v>
      </c>
      <c r="I92" s="13">
        <v>2524</v>
      </c>
      <c r="J92" s="13">
        <v>1819</v>
      </c>
    </row>
    <row r="93" spans="1:10" x14ac:dyDescent="0.25">
      <c r="A93" s="125"/>
      <c r="B93" s="31" t="s">
        <v>133</v>
      </c>
      <c r="C93" s="13">
        <v>11725</v>
      </c>
      <c r="D93" s="13">
        <v>9672</v>
      </c>
      <c r="E93" s="13">
        <v>5888</v>
      </c>
      <c r="F93" s="13">
        <v>4663</v>
      </c>
      <c r="G93" s="13">
        <v>4438</v>
      </c>
      <c r="H93" s="13">
        <v>2707</v>
      </c>
      <c r="I93" s="13">
        <v>2292</v>
      </c>
      <c r="J93" s="13">
        <v>2044</v>
      </c>
    </row>
    <row r="94" spans="1:10" x14ac:dyDescent="0.25">
      <c r="A94" s="125"/>
      <c r="B94" s="31" t="s">
        <v>134</v>
      </c>
      <c r="C94" s="13">
        <v>8254</v>
      </c>
      <c r="D94" s="13">
        <v>7719</v>
      </c>
      <c r="E94" s="13">
        <v>4786</v>
      </c>
      <c r="F94" s="13">
        <v>3802</v>
      </c>
      <c r="G94" s="13">
        <v>4040</v>
      </c>
      <c r="H94" s="13">
        <v>2384</v>
      </c>
      <c r="I94" s="13">
        <v>2192</v>
      </c>
      <c r="J94" s="13">
        <v>1709</v>
      </c>
    </row>
    <row r="95" spans="1:10" x14ac:dyDescent="0.25">
      <c r="A95" s="125"/>
      <c r="B95" s="31" t="s">
        <v>135</v>
      </c>
      <c r="C95" s="13">
        <v>8513</v>
      </c>
      <c r="D95" s="13">
        <v>6811</v>
      </c>
      <c r="E95" s="13">
        <v>3578</v>
      </c>
      <c r="F95" s="13">
        <v>2951</v>
      </c>
      <c r="G95" s="13">
        <v>3207</v>
      </c>
      <c r="H95" s="13">
        <v>1814</v>
      </c>
      <c r="I95" s="13">
        <v>1548</v>
      </c>
      <c r="J95" s="13">
        <v>1208</v>
      </c>
    </row>
    <row r="96" spans="1:10" x14ac:dyDescent="0.25">
      <c r="A96" s="126"/>
      <c r="B96" s="11" t="s">
        <v>95</v>
      </c>
      <c r="C96" s="13">
        <v>55882</v>
      </c>
      <c r="D96" s="13">
        <v>48552</v>
      </c>
      <c r="E96" s="13">
        <v>31083</v>
      </c>
      <c r="F96" s="13">
        <v>24884</v>
      </c>
      <c r="G96" s="13">
        <v>25265</v>
      </c>
      <c r="H96" s="13">
        <v>15260</v>
      </c>
      <c r="I96" s="13">
        <v>12862</v>
      </c>
      <c r="J96" s="13">
        <v>10625</v>
      </c>
    </row>
    <row r="97" spans="1:10" x14ac:dyDescent="0.25">
      <c r="A97" s="124" t="s">
        <v>93</v>
      </c>
      <c r="B97" s="31" t="s">
        <v>130</v>
      </c>
      <c r="C97" s="13">
        <v>7213</v>
      </c>
      <c r="D97" s="13">
        <v>5830</v>
      </c>
      <c r="E97" s="13">
        <v>4080</v>
      </c>
      <c r="F97" s="13">
        <v>3103</v>
      </c>
      <c r="G97" s="13">
        <v>2980</v>
      </c>
      <c r="H97" s="13">
        <v>1654</v>
      </c>
      <c r="I97" s="13">
        <v>1303</v>
      </c>
      <c r="J97" s="13">
        <v>1067</v>
      </c>
    </row>
    <row r="98" spans="1:10" x14ac:dyDescent="0.25">
      <c r="A98" s="125"/>
      <c r="B98" s="31" t="s">
        <v>131</v>
      </c>
      <c r="C98" s="13">
        <v>32314</v>
      </c>
      <c r="D98" s="13">
        <v>23497</v>
      </c>
      <c r="E98" s="13">
        <v>14584</v>
      </c>
      <c r="F98" s="13">
        <v>10959</v>
      </c>
      <c r="G98" s="13">
        <v>10773</v>
      </c>
      <c r="H98" s="13">
        <v>5997</v>
      </c>
      <c r="I98" s="13">
        <v>5661</v>
      </c>
      <c r="J98" s="13">
        <v>4423</v>
      </c>
    </row>
    <row r="99" spans="1:10" x14ac:dyDescent="0.25">
      <c r="A99" s="125"/>
      <c r="B99" s="31" t="s">
        <v>132</v>
      </c>
      <c r="C99" s="13">
        <v>16650</v>
      </c>
      <c r="D99" s="13">
        <v>14131</v>
      </c>
      <c r="E99" s="13">
        <v>8589</v>
      </c>
      <c r="F99" s="13">
        <v>6474</v>
      </c>
      <c r="G99" s="13">
        <v>6363</v>
      </c>
      <c r="H99" s="13">
        <v>3859</v>
      </c>
      <c r="I99" s="13">
        <v>4279</v>
      </c>
      <c r="J99" s="13">
        <v>2703</v>
      </c>
    </row>
    <row r="100" spans="1:10" x14ac:dyDescent="0.25">
      <c r="A100" s="125"/>
      <c r="B100" s="31" t="s">
        <v>133</v>
      </c>
      <c r="C100" s="13">
        <v>22700</v>
      </c>
      <c r="D100" s="13">
        <v>16294</v>
      </c>
      <c r="E100" s="13">
        <v>9184</v>
      </c>
      <c r="F100" s="13">
        <v>6828</v>
      </c>
      <c r="G100" s="13">
        <v>6491</v>
      </c>
      <c r="H100" s="13">
        <v>3739</v>
      </c>
      <c r="I100" s="13">
        <v>3925</v>
      </c>
      <c r="J100" s="13">
        <v>2958</v>
      </c>
    </row>
    <row r="101" spans="1:10" x14ac:dyDescent="0.25">
      <c r="A101" s="125"/>
      <c r="B101" s="31" t="s">
        <v>134</v>
      </c>
      <c r="C101" s="13">
        <v>15067</v>
      </c>
      <c r="D101" s="13">
        <v>13087</v>
      </c>
      <c r="E101" s="13">
        <v>7285</v>
      </c>
      <c r="F101" s="13">
        <v>5595</v>
      </c>
      <c r="G101" s="13">
        <v>5840</v>
      </c>
      <c r="H101" s="13">
        <v>3292</v>
      </c>
      <c r="I101" s="13">
        <v>3813</v>
      </c>
      <c r="J101" s="13">
        <v>2507</v>
      </c>
    </row>
    <row r="102" spans="1:10" x14ac:dyDescent="0.25">
      <c r="A102" s="125"/>
      <c r="B102" s="31" t="s">
        <v>135</v>
      </c>
      <c r="C102" s="13">
        <v>13411</v>
      </c>
      <c r="D102" s="13">
        <v>10013</v>
      </c>
      <c r="E102" s="13">
        <v>5245</v>
      </c>
      <c r="F102" s="13">
        <v>3927</v>
      </c>
      <c r="G102" s="13">
        <v>4199</v>
      </c>
      <c r="H102" s="13">
        <v>2333</v>
      </c>
      <c r="I102" s="13">
        <v>2316</v>
      </c>
      <c r="J102" s="13">
        <v>1615</v>
      </c>
    </row>
    <row r="103" spans="1:10" x14ac:dyDescent="0.25">
      <c r="A103" s="126"/>
      <c r="B103" s="11" t="s">
        <v>95</v>
      </c>
      <c r="C103" s="13">
        <v>107355</v>
      </c>
      <c r="D103" s="13">
        <v>82852</v>
      </c>
      <c r="E103" s="13">
        <v>48967</v>
      </c>
      <c r="F103" s="13">
        <v>36886</v>
      </c>
      <c r="G103" s="13">
        <v>36646</v>
      </c>
      <c r="H103" s="13">
        <v>20874</v>
      </c>
      <c r="I103" s="13">
        <v>21297</v>
      </c>
      <c r="J103" s="13">
        <v>15287</v>
      </c>
    </row>
    <row r="104" spans="1:10" x14ac:dyDescent="0.25">
      <c r="A104" s="124" t="s">
        <v>94</v>
      </c>
      <c r="B104" s="31" t="s">
        <v>130</v>
      </c>
      <c r="C104" s="13">
        <v>7081</v>
      </c>
      <c r="D104" s="13">
        <v>7042</v>
      </c>
      <c r="E104" s="13">
        <v>7625</v>
      </c>
      <c r="F104" s="13">
        <v>8836</v>
      </c>
      <c r="G104" s="13">
        <v>10862</v>
      </c>
      <c r="H104" s="13">
        <v>8623</v>
      </c>
      <c r="I104" s="13">
        <v>5659</v>
      </c>
      <c r="J104" s="13">
        <v>6194</v>
      </c>
    </row>
    <row r="105" spans="1:10" x14ac:dyDescent="0.25">
      <c r="A105" s="125"/>
      <c r="B105" s="31" t="s">
        <v>131</v>
      </c>
      <c r="C105" s="13">
        <v>32421</v>
      </c>
      <c r="D105" s="13">
        <v>30231</v>
      </c>
      <c r="E105" s="13">
        <v>28087</v>
      </c>
      <c r="F105" s="13">
        <v>33913</v>
      </c>
      <c r="G105" s="13">
        <v>41840</v>
      </c>
      <c r="H105" s="13">
        <v>34029</v>
      </c>
      <c r="I105" s="13">
        <v>29043</v>
      </c>
      <c r="J105" s="13">
        <v>32036</v>
      </c>
    </row>
    <row r="106" spans="1:10" x14ac:dyDescent="0.25">
      <c r="A106" s="125"/>
      <c r="B106" s="31" t="s">
        <v>132</v>
      </c>
      <c r="C106" s="13">
        <v>31290</v>
      </c>
      <c r="D106" s="13">
        <v>31102</v>
      </c>
      <c r="E106" s="13">
        <v>30224</v>
      </c>
      <c r="F106" s="13">
        <v>35702</v>
      </c>
      <c r="G106" s="13">
        <v>43445</v>
      </c>
      <c r="H106" s="13">
        <v>35922</v>
      </c>
      <c r="I106" s="13">
        <v>28843</v>
      </c>
      <c r="J106" s="13">
        <v>31282</v>
      </c>
    </row>
    <row r="107" spans="1:10" x14ac:dyDescent="0.25">
      <c r="A107" s="125"/>
      <c r="B107" s="31" t="s">
        <v>133</v>
      </c>
      <c r="C107" s="13">
        <v>33576</v>
      </c>
      <c r="D107" s="13">
        <v>31840</v>
      </c>
      <c r="E107" s="13">
        <v>28773</v>
      </c>
      <c r="F107" s="13">
        <v>33888</v>
      </c>
      <c r="G107" s="13">
        <v>41943</v>
      </c>
      <c r="H107" s="13">
        <v>35691</v>
      </c>
      <c r="I107" s="13">
        <v>30649</v>
      </c>
      <c r="J107" s="13">
        <v>36318</v>
      </c>
    </row>
    <row r="108" spans="1:10" x14ac:dyDescent="0.25">
      <c r="A108" s="125"/>
      <c r="B108" s="31" t="s">
        <v>134</v>
      </c>
      <c r="C108" s="13">
        <v>30090</v>
      </c>
      <c r="D108" s="13">
        <v>32257</v>
      </c>
      <c r="E108" s="13">
        <v>30327</v>
      </c>
      <c r="F108" s="13">
        <v>36679</v>
      </c>
      <c r="G108" s="13">
        <v>46719</v>
      </c>
      <c r="H108" s="13">
        <v>39460</v>
      </c>
      <c r="I108" s="13">
        <v>32549</v>
      </c>
      <c r="J108" s="13">
        <v>36048</v>
      </c>
    </row>
    <row r="109" spans="1:10" x14ac:dyDescent="0.25">
      <c r="A109" s="125"/>
      <c r="B109" s="31" t="s">
        <v>135</v>
      </c>
      <c r="C109" s="13">
        <v>26481</v>
      </c>
      <c r="D109" s="13">
        <v>31458</v>
      </c>
      <c r="E109" s="13">
        <v>26157</v>
      </c>
      <c r="F109" s="13">
        <v>32444</v>
      </c>
      <c r="G109" s="13">
        <v>45258</v>
      </c>
      <c r="H109" s="13">
        <v>41632</v>
      </c>
      <c r="I109" s="13">
        <v>37299</v>
      </c>
      <c r="J109" s="13">
        <v>44960</v>
      </c>
    </row>
    <row r="110" spans="1:10" x14ac:dyDescent="0.25">
      <c r="A110" s="126"/>
      <c r="B110" s="11" t="s">
        <v>95</v>
      </c>
      <c r="C110" s="13">
        <v>160939</v>
      </c>
      <c r="D110" s="13">
        <v>163930</v>
      </c>
      <c r="E110" s="13">
        <v>151193</v>
      </c>
      <c r="F110" s="13">
        <v>181462</v>
      </c>
      <c r="G110" s="13">
        <v>230067</v>
      </c>
      <c r="H110" s="13">
        <v>195357</v>
      </c>
      <c r="I110" s="13">
        <v>164042</v>
      </c>
      <c r="J110" s="13">
        <v>186824</v>
      </c>
    </row>
    <row r="111" spans="1:10" x14ac:dyDescent="0.25">
      <c r="A111" s="124" t="s">
        <v>95</v>
      </c>
      <c r="B111" s="31" t="s">
        <v>130</v>
      </c>
      <c r="C111" s="13">
        <v>14294</v>
      </c>
      <c r="D111" s="13">
        <v>12872</v>
      </c>
      <c r="E111" s="13">
        <v>11705</v>
      </c>
      <c r="F111" s="13">
        <v>11939</v>
      </c>
      <c r="G111" s="13">
        <v>13842</v>
      </c>
      <c r="H111" s="13">
        <v>10277</v>
      </c>
      <c r="I111" s="13">
        <v>6962</v>
      </c>
      <c r="J111" s="13">
        <v>7261</v>
      </c>
    </row>
    <row r="112" spans="1:10" x14ac:dyDescent="0.25">
      <c r="A112" s="125"/>
      <c r="B112" s="31" t="s">
        <v>131</v>
      </c>
      <c r="C112" s="13">
        <v>64735</v>
      </c>
      <c r="D112" s="13">
        <v>53728</v>
      </c>
      <c r="E112" s="13">
        <v>42671</v>
      </c>
      <c r="F112" s="13">
        <v>44872</v>
      </c>
      <c r="G112" s="13">
        <v>52613</v>
      </c>
      <c r="H112" s="13">
        <v>40026</v>
      </c>
      <c r="I112" s="13">
        <v>34704</v>
      </c>
      <c r="J112" s="13">
        <v>36459</v>
      </c>
    </row>
    <row r="113" spans="1:10" x14ac:dyDescent="0.25">
      <c r="A113" s="125"/>
      <c r="B113" s="31" t="s">
        <v>132</v>
      </c>
      <c r="C113" s="13">
        <v>47940</v>
      </c>
      <c r="D113" s="13">
        <v>45233</v>
      </c>
      <c r="E113" s="13">
        <v>38813</v>
      </c>
      <c r="F113" s="13">
        <v>42176</v>
      </c>
      <c r="G113" s="13">
        <v>49808</v>
      </c>
      <c r="H113" s="13">
        <v>39781</v>
      </c>
      <c r="I113" s="13">
        <v>33122</v>
      </c>
      <c r="J113" s="13">
        <v>33985</v>
      </c>
    </row>
    <row r="114" spans="1:10" x14ac:dyDescent="0.25">
      <c r="A114" s="125"/>
      <c r="B114" s="31" t="s">
        <v>133</v>
      </c>
      <c r="C114" s="13">
        <v>56276</v>
      </c>
      <c r="D114" s="13">
        <v>48134</v>
      </c>
      <c r="E114" s="13">
        <v>37957</v>
      </c>
      <c r="F114" s="13">
        <v>40716</v>
      </c>
      <c r="G114" s="13">
        <v>48434</v>
      </c>
      <c r="H114" s="13">
        <v>39430</v>
      </c>
      <c r="I114" s="13">
        <v>34574</v>
      </c>
      <c r="J114" s="13">
        <v>39276</v>
      </c>
    </row>
    <row r="115" spans="1:10" x14ac:dyDescent="0.25">
      <c r="A115" s="125"/>
      <c r="B115" s="31" t="s">
        <v>134</v>
      </c>
      <c r="C115" s="13">
        <v>45157</v>
      </c>
      <c r="D115" s="13">
        <v>45344</v>
      </c>
      <c r="E115" s="13">
        <v>37612</v>
      </c>
      <c r="F115" s="13">
        <v>42274</v>
      </c>
      <c r="G115" s="13">
        <v>52559</v>
      </c>
      <c r="H115" s="13">
        <v>42752</v>
      </c>
      <c r="I115" s="13">
        <v>36362</v>
      </c>
      <c r="J115" s="13">
        <v>38555</v>
      </c>
    </row>
    <row r="116" spans="1:10" x14ac:dyDescent="0.25">
      <c r="A116" s="125"/>
      <c r="B116" s="31" t="s">
        <v>135</v>
      </c>
      <c r="C116" s="13">
        <v>39892</v>
      </c>
      <c r="D116" s="13">
        <v>41471</v>
      </c>
      <c r="E116" s="13">
        <v>31402</v>
      </c>
      <c r="F116" s="13">
        <v>36371</v>
      </c>
      <c r="G116" s="13">
        <v>49457</v>
      </c>
      <c r="H116" s="13">
        <v>43965</v>
      </c>
      <c r="I116" s="13">
        <v>39615</v>
      </c>
      <c r="J116" s="13">
        <v>46575</v>
      </c>
    </row>
    <row r="117" spans="1:10" x14ac:dyDescent="0.25">
      <c r="A117" s="126"/>
      <c r="B117" s="11" t="s">
        <v>95</v>
      </c>
      <c r="C117" s="13">
        <v>268294</v>
      </c>
      <c r="D117" s="13">
        <v>246782</v>
      </c>
      <c r="E117" s="13">
        <v>200160</v>
      </c>
      <c r="F117" s="13">
        <v>218348</v>
      </c>
      <c r="G117" s="13">
        <v>266713</v>
      </c>
      <c r="H117" s="13">
        <v>216231</v>
      </c>
      <c r="I117" s="13">
        <v>185339</v>
      </c>
      <c r="J117" s="13">
        <v>202111</v>
      </c>
    </row>
    <row r="118" spans="1:10" x14ac:dyDescent="0.25">
      <c r="A118" s="14"/>
      <c r="B118" s="1"/>
      <c r="C118" s="15"/>
      <c r="D118" s="15"/>
      <c r="E118" s="15"/>
      <c r="F118" s="15"/>
      <c r="G118" s="15"/>
      <c r="H118" s="15"/>
      <c r="I118" s="16"/>
    </row>
    <row r="119" spans="1:10" x14ac:dyDescent="0.25">
      <c r="A119" s="119" t="s">
        <v>99</v>
      </c>
      <c r="B119" s="119"/>
      <c r="C119" s="119"/>
      <c r="D119" s="119"/>
      <c r="E119" s="119"/>
      <c r="F119" s="119"/>
      <c r="G119" s="119"/>
      <c r="H119" s="119"/>
      <c r="I119" s="119"/>
      <c r="J119" s="119"/>
    </row>
    <row r="120" spans="1:10" x14ac:dyDescent="0.25">
      <c r="A120" s="128" t="s">
        <v>45</v>
      </c>
      <c r="B120" s="128"/>
      <c r="C120" s="10">
        <v>2006</v>
      </c>
      <c r="D120" s="10">
        <v>2009</v>
      </c>
      <c r="E120" s="10">
        <v>2011</v>
      </c>
      <c r="F120" s="10">
        <v>2013</v>
      </c>
      <c r="G120" s="10">
        <v>2015</v>
      </c>
      <c r="H120" s="10">
        <v>2017</v>
      </c>
      <c r="I120" s="10">
        <v>2020</v>
      </c>
      <c r="J120" s="10">
        <v>2022</v>
      </c>
    </row>
    <row r="121" spans="1:10" x14ac:dyDescent="0.25">
      <c r="A121" s="124" t="s">
        <v>91</v>
      </c>
      <c r="B121" s="31" t="s">
        <v>130</v>
      </c>
      <c r="C121" s="13">
        <v>175265</v>
      </c>
      <c r="D121" s="13">
        <v>149596</v>
      </c>
      <c r="E121" s="13">
        <v>127432</v>
      </c>
      <c r="F121" s="13">
        <v>79881</v>
      </c>
      <c r="G121" s="13">
        <v>60923</v>
      </c>
      <c r="H121" s="13">
        <v>39566</v>
      </c>
      <c r="I121" s="13">
        <v>60403</v>
      </c>
      <c r="J121" s="13">
        <v>34798</v>
      </c>
    </row>
    <row r="122" spans="1:10" x14ac:dyDescent="0.25">
      <c r="A122" s="125"/>
      <c r="B122" s="31" t="s">
        <v>131</v>
      </c>
      <c r="C122" s="13">
        <v>699997</v>
      </c>
      <c r="D122" s="13">
        <v>504257</v>
      </c>
      <c r="E122" s="13">
        <v>440647</v>
      </c>
      <c r="F122" s="13">
        <v>241525</v>
      </c>
      <c r="G122" s="13">
        <v>186939</v>
      </c>
      <c r="H122" s="13">
        <v>125740</v>
      </c>
      <c r="I122" s="13">
        <v>199558</v>
      </c>
      <c r="J122" s="13">
        <v>107332</v>
      </c>
    </row>
    <row r="123" spans="1:10" x14ac:dyDescent="0.25">
      <c r="A123" s="125"/>
      <c r="B123" s="31" t="s">
        <v>132</v>
      </c>
      <c r="C123" s="13">
        <v>309571</v>
      </c>
      <c r="D123" s="13">
        <v>302608</v>
      </c>
      <c r="E123" s="13">
        <v>236559</v>
      </c>
      <c r="F123" s="13">
        <v>137370</v>
      </c>
      <c r="G123" s="13">
        <v>109875</v>
      </c>
      <c r="H123" s="13">
        <v>81907</v>
      </c>
      <c r="I123" s="13">
        <v>173717</v>
      </c>
      <c r="J123" s="13">
        <v>72121</v>
      </c>
    </row>
    <row r="124" spans="1:10" x14ac:dyDescent="0.25">
      <c r="A124" s="125"/>
      <c r="B124" s="31" t="s">
        <v>133</v>
      </c>
      <c r="C124" s="13">
        <v>458817</v>
      </c>
      <c r="D124" s="13">
        <v>328329</v>
      </c>
      <c r="E124" s="13">
        <v>279579</v>
      </c>
      <c r="F124" s="13">
        <v>148987</v>
      </c>
      <c r="G124" s="13">
        <v>120193</v>
      </c>
      <c r="H124" s="13">
        <v>90734</v>
      </c>
      <c r="I124" s="13">
        <v>187003</v>
      </c>
      <c r="J124" s="13">
        <v>89247</v>
      </c>
    </row>
    <row r="125" spans="1:10" x14ac:dyDescent="0.25">
      <c r="A125" s="125"/>
      <c r="B125" s="31" t="s">
        <v>134</v>
      </c>
      <c r="C125" s="13">
        <v>243074</v>
      </c>
      <c r="D125" s="13">
        <v>237518</v>
      </c>
      <c r="E125" s="13">
        <v>178045</v>
      </c>
      <c r="F125" s="13">
        <v>105910</v>
      </c>
      <c r="G125" s="13">
        <v>87828</v>
      </c>
      <c r="H125" s="13">
        <v>59703</v>
      </c>
      <c r="I125" s="13">
        <v>148899</v>
      </c>
      <c r="J125" s="13">
        <v>64569</v>
      </c>
    </row>
    <row r="126" spans="1:10" x14ac:dyDescent="0.25">
      <c r="A126" s="125"/>
      <c r="B126" s="31" t="s">
        <v>135</v>
      </c>
      <c r="C126" s="13">
        <v>148834</v>
      </c>
      <c r="D126" s="13">
        <v>113551</v>
      </c>
      <c r="E126" s="13">
        <v>104632</v>
      </c>
      <c r="F126" s="13">
        <v>51945</v>
      </c>
      <c r="G126" s="13">
        <v>42809</v>
      </c>
      <c r="H126" s="13">
        <v>31805</v>
      </c>
      <c r="I126" s="13">
        <v>66607</v>
      </c>
      <c r="J126" s="13">
        <v>29541</v>
      </c>
    </row>
    <row r="127" spans="1:10" x14ac:dyDescent="0.25">
      <c r="A127" s="126"/>
      <c r="B127" s="11" t="s">
        <v>95</v>
      </c>
      <c r="C127" s="13">
        <v>2035558</v>
      </c>
      <c r="D127" s="13">
        <v>1635859</v>
      </c>
      <c r="E127" s="13">
        <v>1366894</v>
      </c>
      <c r="F127" s="13">
        <v>765618</v>
      </c>
      <c r="G127" s="13">
        <v>608567</v>
      </c>
      <c r="H127" s="13">
        <v>429455</v>
      </c>
      <c r="I127" s="13">
        <v>836187</v>
      </c>
      <c r="J127" s="13">
        <v>397963</v>
      </c>
    </row>
    <row r="128" spans="1:10" x14ac:dyDescent="0.25">
      <c r="A128" s="124" t="s">
        <v>92</v>
      </c>
      <c r="B128" s="31" t="s">
        <v>130</v>
      </c>
      <c r="C128" s="13">
        <v>189529</v>
      </c>
      <c r="D128" s="13">
        <v>196424</v>
      </c>
      <c r="E128" s="13">
        <v>206146</v>
      </c>
      <c r="F128" s="13">
        <v>136770</v>
      </c>
      <c r="G128" s="13">
        <v>118955</v>
      </c>
      <c r="H128" s="13">
        <v>98909</v>
      </c>
      <c r="I128" s="13">
        <v>87226</v>
      </c>
      <c r="J128" s="13">
        <v>74078</v>
      </c>
    </row>
    <row r="129" spans="1:10" x14ac:dyDescent="0.25">
      <c r="A129" s="125"/>
      <c r="B129" s="31" t="s">
        <v>131</v>
      </c>
      <c r="C129" s="13">
        <v>774188</v>
      </c>
      <c r="D129" s="13">
        <v>736971</v>
      </c>
      <c r="E129" s="13">
        <v>697033</v>
      </c>
      <c r="F129" s="13">
        <v>502806</v>
      </c>
      <c r="G129" s="13">
        <v>412611</v>
      </c>
      <c r="H129" s="13">
        <v>336486</v>
      </c>
      <c r="I129" s="13">
        <v>335561</v>
      </c>
      <c r="J129" s="13">
        <v>251706</v>
      </c>
    </row>
    <row r="130" spans="1:10" x14ac:dyDescent="0.25">
      <c r="A130" s="125"/>
      <c r="B130" s="31" t="s">
        <v>132</v>
      </c>
      <c r="C130" s="13">
        <v>451754</v>
      </c>
      <c r="D130" s="13">
        <v>456331</v>
      </c>
      <c r="E130" s="13">
        <v>422494</v>
      </c>
      <c r="F130" s="13">
        <v>303236</v>
      </c>
      <c r="G130" s="13">
        <v>252150</v>
      </c>
      <c r="H130" s="13">
        <v>212407</v>
      </c>
      <c r="I130" s="13">
        <v>247374</v>
      </c>
      <c r="J130" s="13">
        <v>161035</v>
      </c>
    </row>
    <row r="131" spans="1:10" x14ac:dyDescent="0.25">
      <c r="A131" s="125"/>
      <c r="B131" s="31" t="s">
        <v>133</v>
      </c>
      <c r="C131" s="13">
        <v>586358</v>
      </c>
      <c r="D131" s="13">
        <v>558821</v>
      </c>
      <c r="E131" s="13">
        <v>514351</v>
      </c>
      <c r="F131" s="13">
        <v>337696</v>
      </c>
      <c r="G131" s="13">
        <v>281271</v>
      </c>
      <c r="H131" s="13">
        <v>228414</v>
      </c>
      <c r="I131" s="13">
        <v>243812</v>
      </c>
      <c r="J131" s="13">
        <v>184901</v>
      </c>
    </row>
    <row r="132" spans="1:10" x14ac:dyDescent="0.25">
      <c r="A132" s="125"/>
      <c r="B132" s="31" t="s">
        <v>134</v>
      </c>
      <c r="C132" s="13">
        <v>368110</v>
      </c>
      <c r="D132" s="13">
        <v>367708</v>
      </c>
      <c r="E132" s="13">
        <v>339395</v>
      </c>
      <c r="F132" s="13">
        <v>247244</v>
      </c>
      <c r="G132" s="13">
        <v>203223</v>
      </c>
      <c r="H132" s="13">
        <v>159450</v>
      </c>
      <c r="I132" s="13">
        <v>201987</v>
      </c>
      <c r="J132" s="13">
        <v>139526</v>
      </c>
    </row>
    <row r="133" spans="1:10" x14ac:dyDescent="0.25">
      <c r="A133" s="125"/>
      <c r="B133" s="31" t="s">
        <v>135</v>
      </c>
      <c r="C133" s="13">
        <v>303010</v>
      </c>
      <c r="D133" s="13">
        <v>247893</v>
      </c>
      <c r="E133" s="13">
        <v>217177</v>
      </c>
      <c r="F133" s="13">
        <v>162699</v>
      </c>
      <c r="G133" s="13">
        <v>138528</v>
      </c>
      <c r="H133" s="13">
        <v>105154</v>
      </c>
      <c r="I133" s="13">
        <v>128883</v>
      </c>
      <c r="J133" s="13">
        <v>82970</v>
      </c>
    </row>
    <row r="134" spans="1:10" x14ac:dyDescent="0.25">
      <c r="A134" s="126"/>
      <c r="B134" s="11" t="s">
        <v>95</v>
      </c>
      <c r="C134" s="13">
        <v>2672949</v>
      </c>
      <c r="D134" s="13">
        <v>2564148</v>
      </c>
      <c r="E134" s="13">
        <v>2396596</v>
      </c>
      <c r="F134" s="13">
        <v>1690451</v>
      </c>
      <c r="G134" s="13">
        <v>1406738</v>
      </c>
      <c r="H134" s="13">
        <v>1140820</v>
      </c>
      <c r="I134" s="13">
        <v>1244843</v>
      </c>
      <c r="J134" s="13">
        <v>894558</v>
      </c>
    </row>
    <row r="135" spans="1:10" x14ac:dyDescent="0.25">
      <c r="A135" s="124" t="s">
        <v>93</v>
      </c>
      <c r="B135" s="31" t="s">
        <v>130</v>
      </c>
      <c r="C135" s="13">
        <v>364794</v>
      </c>
      <c r="D135" s="13">
        <v>346020</v>
      </c>
      <c r="E135" s="13">
        <v>333578</v>
      </c>
      <c r="F135" s="13">
        <v>216651</v>
      </c>
      <c r="G135" s="13">
        <v>179878</v>
      </c>
      <c r="H135" s="13">
        <v>138475</v>
      </c>
      <c r="I135" s="13">
        <v>147629</v>
      </c>
      <c r="J135" s="13">
        <v>108876</v>
      </c>
    </row>
    <row r="136" spans="1:10" x14ac:dyDescent="0.25">
      <c r="A136" s="125"/>
      <c r="B136" s="31" t="s">
        <v>131</v>
      </c>
      <c r="C136" s="13">
        <v>1474185</v>
      </c>
      <c r="D136" s="13">
        <v>1241228</v>
      </c>
      <c r="E136" s="13">
        <v>1137680</v>
      </c>
      <c r="F136" s="13">
        <v>744331</v>
      </c>
      <c r="G136" s="13">
        <v>599550</v>
      </c>
      <c r="H136" s="13">
        <v>462226</v>
      </c>
      <c r="I136" s="13">
        <v>535119</v>
      </c>
      <c r="J136" s="13">
        <v>359038</v>
      </c>
    </row>
    <row r="137" spans="1:10" x14ac:dyDescent="0.25">
      <c r="A137" s="125"/>
      <c r="B137" s="31" t="s">
        <v>132</v>
      </c>
      <c r="C137" s="13">
        <v>761325</v>
      </c>
      <c r="D137" s="13">
        <v>758939</v>
      </c>
      <c r="E137" s="13">
        <v>659053</v>
      </c>
      <c r="F137" s="13">
        <v>440606</v>
      </c>
      <c r="G137" s="13">
        <v>362025</v>
      </c>
      <c r="H137" s="13">
        <v>294314</v>
      </c>
      <c r="I137" s="13">
        <v>421091</v>
      </c>
      <c r="J137" s="13">
        <v>233156</v>
      </c>
    </row>
    <row r="138" spans="1:10" x14ac:dyDescent="0.25">
      <c r="A138" s="125"/>
      <c r="B138" s="31" t="s">
        <v>133</v>
      </c>
      <c r="C138" s="13">
        <v>1045175</v>
      </c>
      <c r="D138" s="13">
        <v>887150</v>
      </c>
      <c r="E138" s="13">
        <v>793930</v>
      </c>
      <c r="F138" s="13">
        <v>486683</v>
      </c>
      <c r="G138" s="13">
        <v>401464</v>
      </c>
      <c r="H138" s="13">
        <v>319148</v>
      </c>
      <c r="I138" s="13">
        <v>430815</v>
      </c>
      <c r="J138" s="13">
        <v>274148</v>
      </c>
    </row>
    <row r="139" spans="1:10" x14ac:dyDescent="0.25">
      <c r="A139" s="125"/>
      <c r="B139" s="31" t="s">
        <v>134</v>
      </c>
      <c r="C139" s="13">
        <v>611184</v>
      </c>
      <c r="D139" s="13">
        <v>605226</v>
      </c>
      <c r="E139" s="13">
        <v>517440</v>
      </c>
      <c r="F139" s="13">
        <v>353154</v>
      </c>
      <c r="G139" s="13">
        <v>291051</v>
      </c>
      <c r="H139" s="13">
        <v>219153</v>
      </c>
      <c r="I139" s="13">
        <v>350886</v>
      </c>
      <c r="J139" s="13">
        <v>204095</v>
      </c>
    </row>
    <row r="140" spans="1:10" x14ac:dyDescent="0.25">
      <c r="A140" s="125"/>
      <c r="B140" s="31" t="s">
        <v>135</v>
      </c>
      <c r="C140" s="13">
        <v>451844</v>
      </c>
      <c r="D140" s="13">
        <v>361444</v>
      </c>
      <c r="E140" s="13">
        <v>321809</v>
      </c>
      <c r="F140" s="13">
        <v>214644</v>
      </c>
      <c r="G140" s="13">
        <v>181337</v>
      </c>
      <c r="H140" s="13">
        <v>136959</v>
      </c>
      <c r="I140" s="13">
        <v>195490</v>
      </c>
      <c r="J140" s="13">
        <v>112511</v>
      </c>
    </row>
    <row r="141" spans="1:10" x14ac:dyDescent="0.25">
      <c r="A141" s="126"/>
      <c r="B141" s="11" t="s">
        <v>95</v>
      </c>
      <c r="C141" s="13">
        <v>4708507</v>
      </c>
      <c r="D141" s="13">
        <v>4200007</v>
      </c>
      <c r="E141" s="13">
        <v>3763490</v>
      </c>
      <c r="F141" s="13">
        <v>2456069</v>
      </c>
      <c r="G141" s="13">
        <v>2015305</v>
      </c>
      <c r="H141" s="13">
        <v>1570275</v>
      </c>
      <c r="I141" s="13">
        <v>2081030</v>
      </c>
      <c r="J141" s="13">
        <v>1292521</v>
      </c>
    </row>
    <row r="142" spans="1:10" x14ac:dyDescent="0.25">
      <c r="A142" s="124" t="s">
        <v>94</v>
      </c>
      <c r="B142" s="31" t="s">
        <v>130</v>
      </c>
      <c r="C142" s="13">
        <v>574618</v>
      </c>
      <c r="D142" s="13">
        <v>616430</v>
      </c>
      <c r="E142" s="13">
        <v>680364</v>
      </c>
      <c r="F142" s="13">
        <v>755898</v>
      </c>
      <c r="G142" s="13">
        <v>797577</v>
      </c>
      <c r="H142" s="13">
        <v>825648</v>
      </c>
      <c r="I142" s="13">
        <v>753659</v>
      </c>
      <c r="J142" s="13">
        <v>785064</v>
      </c>
    </row>
    <row r="143" spans="1:10" x14ac:dyDescent="0.25">
      <c r="A143" s="125"/>
      <c r="B143" s="31" t="s">
        <v>131</v>
      </c>
      <c r="C143" s="13">
        <v>2372565</v>
      </c>
      <c r="D143" s="13">
        <v>2424793</v>
      </c>
      <c r="E143" s="13">
        <v>2407728</v>
      </c>
      <c r="F143" s="13">
        <v>2788169</v>
      </c>
      <c r="G143" s="13">
        <v>2894186</v>
      </c>
      <c r="H143" s="13">
        <v>3019011</v>
      </c>
      <c r="I143" s="13">
        <v>3040922</v>
      </c>
      <c r="J143" s="13">
        <v>3198071</v>
      </c>
    </row>
    <row r="144" spans="1:10" x14ac:dyDescent="0.25">
      <c r="A144" s="125"/>
      <c r="B144" s="31" t="s">
        <v>132</v>
      </c>
      <c r="C144" s="13">
        <v>2399384</v>
      </c>
      <c r="D144" s="13">
        <v>2572294</v>
      </c>
      <c r="E144" s="13">
        <v>2755689</v>
      </c>
      <c r="F144" s="13">
        <v>3010621</v>
      </c>
      <c r="G144" s="13">
        <v>3118532</v>
      </c>
      <c r="H144" s="13">
        <v>3250201</v>
      </c>
      <c r="I144" s="13">
        <v>3165045</v>
      </c>
      <c r="J144" s="13">
        <v>3219797</v>
      </c>
    </row>
    <row r="145" spans="1:10" x14ac:dyDescent="0.25">
      <c r="A145" s="125"/>
      <c r="B145" s="31" t="s">
        <v>133</v>
      </c>
      <c r="C145" s="13">
        <v>2615471</v>
      </c>
      <c r="D145" s="13">
        <v>2834484</v>
      </c>
      <c r="E145" s="13">
        <v>2971635</v>
      </c>
      <c r="F145" s="13">
        <v>3332314</v>
      </c>
      <c r="G145" s="13">
        <v>3487447</v>
      </c>
      <c r="H145" s="13">
        <v>3719420</v>
      </c>
      <c r="I145" s="13">
        <v>3986214</v>
      </c>
      <c r="J145" s="13">
        <v>4309704</v>
      </c>
    </row>
    <row r="146" spans="1:10" x14ac:dyDescent="0.25">
      <c r="A146" s="125"/>
      <c r="B146" s="31" t="s">
        <v>134</v>
      </c>
      <c r="C146" s="13">
        <v>2154394</v>
      </c>
      <c r="D146" s="13">
        <v>2424984</v>
      </c>
      <c r="E146" s="13">
        <v>2657762</v>
      </c>
      <c r="F146" s="13">
        <v>2947473</v>
      </c>
      <c r="G146" s="13">
        <v>3097182</v>
      </c>
      <c r="H146" s="13">
        <v>3259874</v>
      </c>
      <c r="I146" s="13">
        <v>3304029</v>
      </c>
      <c r="J146" s="13">
        <v>3524281</v>
      </c>
    </row>
    <row r="147" spans="1:10" x14ac:dyDescent="0.25">
      <c r="A147" s="125"/>
      <c r="B147" s="31" t="s">
        <v>135</v>
      </c>
      <c r="C147" s="13">
        <v>1552860</v>
      </c>
      <c r="D147" s="13">
        <v>1856905</v>
      </c>
      <c r="E147" s="13">
        <v>2072374</v>
      </c>
      <c r="F147" s="13">
        <v>2374732</v>
      </c>
      <c r="G147" s="13">
        <v>2617288</v>
      </c>
      <c r="H147" s="13">
        <v>2889922</v>
      </c>
      <c r="I147" s="13">
        <v>3201356</v>
      </c>
      <c r="J147" s="13">
        <v>3535917</v>
      </c>
    </row>
    <row r="148" spans="1:10" x14ac:dyDescent="0.25">
      <c r="A148" s="126"/>
      <c r="B148" s="11" t="s">
        <v>95</v>
      </c>
      <c r="C148" s="13">
        <v>11669292</v>
      </c>
      <c r="D148" s="13">
        <v>12729890</v>
      </c>
      <c r="E148" s="13">
        <v>13545552</v>
      </c>
      <c r="F148" s="13">
        <v>15209207</v>
      </c>
      <c r="G148" s="13">
        <v>16012212</v>
      </c>
      <c r="H148" s="13">
        <v>16964076</v>
      </c>
      <c r="I148" s="13">
        <v>17451225</v>
      </c>
      <c r="J148" s="13">
        <v>18572137</v>
      </c>
    </row>
    <row r="149" spans="1:10" x14ac:dyDescent="0.25">
      <c r="A149" s="124" t="s">
        <v>95</v>
      </c>
      <c r="B149" s="31" t="s">
        <v>130</v>
      </c>
      <c r="C149" s="13">
        <v>939412</v>
      </c>
      <c r="D149" s="13">
        <v>962450</v>
      </c>
      <c r="E149" s="13">
        <v>1013942</v>
      </c>
      <c r="F149" s="13">
        <v>972549</v>
      </c>
      <c r="G149" s="13">
        <v>977455</v>
      </c>
      <c r="H149" s="13">
        <v>964123</v>
      </c>
      <c r="I149" s="13">
        <v>901288</v>
      </c>
      <c r="J149" s="13">
        <v>893940</v>
      </c>
    </row>
    <row r="150" spans="1:10" x14ac:dyDescent="0.25">
      <c r="A150" s="125"/>
      <c r="B150" s="31" t="s">
        <v>131</v>
      </c>
      <c r="C150" s="13">
        <v>3846750</v>
      </c>
      <c r="D150" s="13">
        <v>3666021</v>
      </c>
      <c r="E150" s="13">
        <v>3545408</v>
      </c>
      <c r="F150" s="13">
        <v>3532500</v>
      </c>
      <c r="G150" s="13">
        <v>3493736</v>
      </c>
      <c r="H150" s="13">
        <v>3481237</v>
      </c>
      <c r="I150" s="13">
        <v>3576041</v>
      </c>
      <c r="J150" s="13">
        <v>3557109</v>
      </c>
    </row>
    <row r="151" spans="1:10" x14ac:dyDescent="0.25">
      <c r="A151" s="125"/>
      <c r="B151" s="31" t="s">
        <v>132</v>
      </c>
      <c r="C151" s="13">
        <v>3160709</v>
      </c>
      <c r="D151" s="13">
        <v>3331233</v>
      </c>
      <c r="E151" s="13">
        <v>3414742</v>
      </c>
      <c r="F151" s="13">
        <v>3451227</v>
      </c>
      <c r="G151" s="13">
        <v>3480557</v>
      </c>
      <c r="H151" s="13">
        <v>3544515</v>
      </c>
      <c r="I151" s="13">
        <v>3586136</v>
      </c>
      <c r="J151" s="13">
        <v>3452953</v>
      </c>
    </row>
    <row r="152" spans="1:10" x14ac:dyDescent="0.25">
      <c r="A152" s="125"/>
      <c r="B152" s="31" t="s">
        <v>133</v>
      </c>
      <c r="C152" s="13">
        <v>3660646</v>
      </c>
      <c r="D152" s="13">
        <v>3721634</v>
      </c>
      <c r="E152" s="13">
        <v>3765565</v>
      </c>
      <c r="F152" s="13">
        <v>3818997</v>
      </c>
      <c r="G152" s="13">
        <v>3888911</v>
      </c>
      <c r="H152" s="13">
        <v>4038568</v>
      </c>
      <c r="I152" s="13">
        <v>4417029</v>
      </c>
      <c r="J152" s="13">
        <v>4583852</v>
      </c>
    </row>
    <row r="153" spans="1:10" x14ac:dyDescent="0.25">
      <c r="A153" s="125"/>
      <c r="B153" s="31" t="s">
        <v>134</v>
      </c>
      <c r="C153" s="13">
        <v>2765578</v>
      </c>
      <c r="D153" s="13">
        <v>3030210</v>
      </c>
      <c r="E153" s="13">
        <v>3175202</v>
      </c>
      <c r="F153" s="13">
        <v>3300627</v>
      </c>
      <c r="G153" s="13">
        <v>3388233</v>
      </c>
      <c r="H153" s="13">
        <v>3479027</v>
      </c>
      <c r="I153" s="13">
        <v>3654915</v>
      </c>
      <c r="J153" s="13">
        <v>3728376</v>
      </c>
    </row>
    <row r="154" spans="1:10" x14ac:dyDescent="0.25">
      <c r="A154" s="125"/>
      <c r="B154" s="31" t="s">
        <v>135</v>
      </c>
      <c r="C154" s="13">
        <v>2004704</v>
      </c>
      <c r="D154" s="13">
        <v>2218349</v>
      </c>
      <c r="E154" s="13">
        <v>2394183</v>
      </c>
      <c r="F154" s="13">
        <v>2589376</v>
      </c>
      <c r="G154" s="13">
        <v>2798625</v>
      </c>
      <c r="H154" s="13">
        <v>3026881</v>
      </c>
      <c r="I154" s="13">
        <v>3396846</v>
      </c>
      <c r="J154" s="13">
        <v>3648428</v>
      </c>
    </row>
    <row r="155" spans="1:10" x14ac:dyDescent="0.25">
      <c r="A155" s="126"/>
      <c r="B155" s="11" t="s">
        <v>95</v>
      </c>
      <c r="C155" s="13">
        <v>16377799</v>
      </c>
      <c r="D155" s="13">
        <v>16929897</v>
      </c>
      <c r="E155" s="13">
        <v>17309042</v>
      </c>
      <c r="F155" s="13">
        <v>17665276</v>
      </c>
      <c r="G155" s="13">
        <v>18027517</v>
      </c>
      <c r="H155" s="13">
        <v>18534351</v>
      </c>
      <c r="I155" s="13">
        <v>19532255</v>
      </c>
      <c r="J155" s="13">
        <v>19864658</v>
      </c>
    </row>
    <row r="157" spans="1:10" ht="15.75" x14ac:dyDescent="0.25">
      <c r="A157" s="118" t="s">
        <v>100</v>
      </c>
      <c r="B157" s="118"/>
      <c r="C157" s="118"/>
      <c r="D157" s="118"/>
      <c r="E157" s="118"/>
      <c r="F157" s="118"/>
      <c r="G157" s="118"/>
      <c r="H157" s="118"/>
      <c r="I157" s="118"/>
      <c r="J157" s="118"/>
    </row>
    <row r="158" spans="1:10" x14ac:dyDescent="0.25">
      <c r="A158" s="110" t="s">
        <v>101</v>
      </c>
      <c r="B158" s="110"/>
      <c r="C158" s="110"/>
      <c r="D158" s="110"/>
      <c r="E158" s="110"/>
      <c r="F158" s="110"/>
      <c r="G158" s="110"/>
      <c r="H158" s="110"/>
      <c r="I158" s="110"/>
      <c r="J158" s="110"/>
    </row>
    <row r="159" spans="1:10" ht="15" customHeight="1" x14ac:dyDescent="0.25">
      <c r="A159" s="110" t="s">
        <v>82</v>
      </c>
      <c r="B159" s="110"/>
      <c r="C159" s="110"/>
      <c r="D159" s="110"/>
      <c r="E159" s="110"/>
      <c r="F159" s="110"/>
      <c r="G159" s="110"/>
      <c r="H159" s="110"/>
      <c r="I159" s="110"/>
      <c r="J159" s="110"/>
    </row>
    <row r="160" spans="1:10" ht="15" customHeight="1" x14ac:dyDescent="0.25">
      <c r="A160" s="116" t="s">
        <v>83</v>
      </c>
      <c r="B160" s="116"/>
      <c r="C160" s="116"/>
      <c r="D160" s="116"/>
      <c r="E160" s="116"/>
      <c r="F160" s="116"/>
      <c r="G160" s="116"/>
      <c r="H160" s="116"/>
      <c r="I160" s="116"/>
      <c r="J160" s="116"/>
    </row>
    <row r="161" spans="1:10" ht="27" customHeight="1" x14ac:dyDescent="0.25">
      <c r="A161" s="116" t="s">
        <v>84</v>
      </c>
      <c r="B161" s="116"/>
      <c r="C161" s="116"/>
      <c r="D161" s="116"/>
      <c r="E161" s="116"/>
      <c r="F161" s="116"/>
      <c r="G161" s="116"/>
      <c r="H161" s="116"/>
      <c r="I161" s="116"/>
      <c r="J161" s="116"/>
    </row>
    <row r="162" spans="1:10" ht="15" customHeight="1" x14ac:dyDescent="0.25">
      <c r="A162" s="116" t="s">
        <v>85</v>
      </c>
      <c r="B162" s="116"/>
      <c r="C162" s="116"/>
      <c r="D162" s="116"/>
      <c r="E162" s="116"/>
      <c r="F162" s="116"/>
      <c r="G162" s="116"/>
      <c r="H162" s="116"/>
      <c r="I162" s="116"/>
      <c r="J162" s="116"/>
    </row>
    <row r="163" spans="1:10" ht="56.25" customHeight="1" x14ac:dyDescent="0.25">
      <c r="A163" s="117" t="s">
        <v>86</v>
      </c>
      <c r="B163" s="117"/>
      <c r="C163" s="117"/>
      <c r="D163" s="117"/>
      <c r="E163" s="117"/>
      <c r="F163" s="117"/>
      <c r="G163" s="117"/>
      <c r="H163" s="117"/>
      <c r="I163" s="117"/>
      <c r="J163" s="117"/>
    </row>
    <row r="164" spans="1:10" ht="78.75" customHeight="1" x14ac:dyDescent="0.25">
      <c r="A164" s="111" t="s">
        <v>87</v>
      </c>
      <c r="B164" s="111"/>
      <c r="C164" s="111"/>
      <c r="D164" s="111"/>
      <c r="E164" s="111"/>
      <c r="F164" s="111"/>
      <c r="G164" s="111"/>
      <c r="H164" s="111"/>
      <c r="I164" s="111"/>
      <c r="J164" s="111"/>
    </row>
    <row r="165" spans="1:10" ht="15" customHeight="1" x14ac:dyDescent="0.25">
      <c r="A165" s="110" t="s">
        <v>103</v>
      </c>
      <c r="B165" s="110"/>
      <c r="C165" s="110"/>
      <c r="D165" s="110"/>
      <c r="E165" s="110"/>
      <c r="F165" s="110"/>
      <c r="G165" s="110"/>
      <c r="H165" s="110"/>
      <c r="I165" s="110"/>
      <c r="J165" s="110"/>
    </row>
  </sheetData>
  <mergeCells count="39">
    <mergeCell ref="A14:A20"/>
    <mergeCell ref="A2:J2"/>
    <mergeCell ref="A3:J3"/>
    <mergeCell ref="A5:J5"/>
    <mergeCell ref="A6:B6"/>
    <mergeCell ref="A7:A13"/>
    <mergeCell ref="A82:B82"/>
    <mergeCell ref="A21:A27"/>
    <mergeCell ref="A28:A34"/>
    <mergeCell ref="A35:A41"/>
    <mergeCell ref="A43:J43"/>
    <mergeCell ref="A44:B44"/>
    <mergeCell ref="A45:A51"/>
    <mergeCell ref="A52:A58"/>
    <mergeCell ref="A59:A65"/>
    <mergeCell ref="A66:A72"/>
    <mergeCell ref="A73:A79"/>
    <mergeCell ref="A81:J81"/>
    <mergeCell ref="A149:A155"/>
    <mergeCell ref="A83:A89"/>
    <mergeCell ref="A90:A96"/>
    <mergeCell ref="A97:A103"/>
    <mergeCell ref="A104:A110"/>
    <mergeCell ref="A111:A117"/>
    <mergeCell ref="A119:J119"/>
    <mergeCell ref="A120:B120"/>
    <mergeCell ref="A121:A127"/>
    <mergeCell ref="A128:A134"/>
    <mergeCell ref="A135:A141"/>
    <mergeCell ref="A142:A148"/>
    <mergeCell ref="A163:J163"/>
    <mergeCell ref="A164:J164"/>
    <mergeCell ref="A165:J165"/>
    <mergeCell ref="A157:J157"/>
    <mergeCell ref="A158:J158"/>
    <mergeCell ref="A159:J159"/>
    <mergeCell ref="A160:J160"/>
    <mergeCell ref="A161:J161"/>
    <mergeCell ref="A162:J162"/>
  </mergeCells>
  <conditionalFormatting sqref="C83:J117">
    <cfRule type="duplicateValues" dxfId="35" priority="2"/>
  </conditionalFormatting>
  <conditionalFormatting sqref="C121:J155">
    <cfRule type="duplicateValues" dxfId="34" priority="1"/>
  </conditionalFormatting>
  <hyperlinks>
    <hyperlink ref="A1" location="Índice!A1" display="Índice!A1" xr:uid="{AEC097C5-03F9-42BE-B710-8723B058CF98}"/>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C251-9F5F-437D-9AF6-8F7B36F37F54}">
  <dimension ref="A1:K105"/>
  <sheetViews>
    <sheetView topLeftCell="A50" workbookViewId="0">
      <selection activeCell="C53" sqref="C53:C72"/>
    </sheetView>
  </sheetViews>
  <sheetFormatPr baseColWidth="10" defaultColWidth="11.42578125" defaultRowHeight="15" x14ac:dyDescent="0.25"/>
  <cols>
    <col min="2" max="2" width="29" bestFit="1" customWidth="1"/>
  </cols>
  <sheetData>
    <row r="1" spans="1:11" x14ac:dyDescent="0.25">
      <c r="A1" s="17" t="s">
        <v>80</v>
      </c>
    </row>
    <row r="2" spans="1:11" x14ac:dyDescent="0.25">
      <c r="A2" s="109" t="s">
        <v>136</v>
      </c>
      <c r="B2" s="109"/>
      <c r="C2" s="109"/>
      <c r="D2" s="109"/>
      <c r="E2" s="109"/>
      <c r="F2" s="109"/>
      <c r="G2" s="109"/>
      <c r="H2" s="109"/>
      <c r="I2" s="109"/>
      <c r="J2" s="109"/>
    </row>
    <row r="3" spans="1:11" x14ac:dyDescent="0.25">
      <c r="A3" s="120" t="s">
        <v>104</v>
      </c>
      <c r="B3" s="120"/>
      <c r="C3" s="120"/>
      <c r="D3" s="120"/>
      <c r="E3" s="120"/>
      <c r="F3" s="120"/>
      <c r="G3" s="120"/>
      <c r="H3" s="120"/>
      <c r="I3" s="120"/>
      <c r="J3" s="120"/>
    </row>
    <row r="5" spans="1:11" x14ac:dyDescent="0.25">
      <c r="A5" s="119" t="s">
        <v>89</v>
      </c>
      <c r="B5" s="119"/>
      <c r="C5" s="119"/>
      <c r="D5" s="119"/>
      <c r="E5" s="119"/>
      <c r="F5" s="119"/>
      <c r="G5" s="119"/>
      <c r="H5" s="119"/>
      <c r="I5" s="119"/>
      <c r="J5" s="119"/>
    </row>
    <row r="6" spans="1:11" x14ac:dyDescent="0.25">
      <c r="A6" s="128" t="s">
        <v>45</v>
      </c>
      <c r="B6" s="128"/>
      <c r="C6" s="10">
        <v>2006</v>
      </c>
      <c r="D6" s="10">
        <v>2009</v>
      </c>
      <c r="E6" s="10">
        <v>2011</v>
      </c>
      <c r="F6" s="10">
        <v>2013</v>
      </c>
      <c r="G6" s="10">
        <v>2015</v>
      </c>
      <c r="H6" s="10">
        <v>2017</v>
      </c>
      <c r="I6" s="10">
        <v>2020</v>
      </c>
      <c r="J6" s="10">
        <v>2022</v>
      </c>
    </row>
    <row r="7" spans="1:11" x14ac:dyDescent="0.25">
      <c r="A7" s="127" t="s">
        <v>91</v>
      </c>
      <c r="B7" s="11" t="s">
        <v>137</v>
      </c>
      <c r="C7" s="12">
        <v>11.891481353024576</v>
      </c>
      <c r="D7" s="12">
        <v>12.997024804705051</v>
      </c>
      <c r="E7" s="12">
        <v>14.343614062246232</v>
      </c>
      <c r="F7" s="12">
        <v>16.430125728496456</v>
      </c>
      <c r="G7" s="12">
        <v>16.309461406878782</v>
      </c>
      <c r="H7" s="12">
        <v>16.003073663131179</v>
      </c>
      <c r="I7" s="12">
        <v>10.94181086288115</v>
      </c>
      <c r="J7" s="12">
        <v>86.180107040099799</v>
      </c>
      <c r="K7" s="34"/>
    </row>
    <row r="8" spans="1:11" x14ac:dyDescent="0.25">
      <c r="A8" s="127"/>
      <c r="B8" s="11" t="s">
        <v>138</v>
      </c>
      <c r="C8" s="12">
        <v>87.919921711884413</v>
      </c>
      <c r="D8" s="12">
        <v>87.002975195294951</v>
      </c>
      <c r="E8" s="12">
        <v>85.656385937753768</v>
      </c>
      <c r="F8" s="12">
        <v>83.245038648516626</v>
      </c>
      <c r="G8" s="12">
        <v>83.681336648224431</v>
      </c>
      <c r="H8" s="12">
        <v>83.869788452806461</v>
      </c>
      <c r="I8" s="12">
        <v>89.058189137118845</v>
      </c>
      <c r="J8" s="12">
        <v>13.819892959900205</v>
      </c>
      <c r="K8" s="34"/>
    </row>
    <row r="9" spans="1:11" x14ac:dyDescent="0.25">
      <c r="A9" s="127"/>
      <c r="B9" s="11" t="s">
        <v>139</v>
      </c>
      <c r="C9" s="12">
        <v>0.1885969350910168</v>
      </c>
      <c r="D9" s="12">
        <v>0</v>
      </c>
      <c r="E9" s="12">
        <v>0</v>
      </c>
      <c r="F9" s="12">
        <v>0.32483562298692037</v>
      </c>
      <c r="G9" s="12">
        <v>9.2019448967821139E-3</v>
      </c>
      <c r="H9" s="12">
        <v>0.1271378840623581</v>
      </c>
      <c r="I9" s="12">
        <v>0</v>
      </c>
      <c r="J9" s="12">
        <v>0</v>
      </c>
      <c r="K9" s="34"/>
    </row>
    <row r="10" spans="1:11" x14ac:dyDescent="0.25">
      <c r="A10" s="127"/>
      <c r="B10" s="11" t="s">
        <v>95</v>
      </c>
      <c r="C10" s="12">
        <v>100</v>
      </c>
      <c r="D10" s="12">
        <v>100</v>
      </c>
      <c r="E10" s="12">
        <v>100</v>
      </c>
      <c r="F10" s="12">
        <v>100</v>
      </c>
      <c r="G10" s="12">
        <v>100</v>
      </c>
      <c r="H10" s="12">
        <v>100</v>
      </c>
      <c r="I10" s="12">
        <v>100</v>
      </c>
      <c r="J10" s="12">
        <v>100</v>
      </c>
      <c r="K10" s="34"/>
    </row>
    <row r="11" spans="1:11" x14ac:dyDescent="0.25">
      <c r="A11" s="127" t="s">
        <v>92</v>
      </c>
      <c r="B11" s="11" t="s">
        <v>137</v>
      </c>
      <c r="C11" s="12">
        <v>8.5556439722568598</v>
      </c>
      <c r="D11" s="12">
        <v>9.3810107684891832</v>
      </c>
      <c r="E11" s="12">
        <v>11.397206704843036</v>
      </c>
      <c r="F11" s="12">
        <v>13.82790746374784</v>
      </c>
      <c r="G11" s="12">
        <v>13.051328676697437</v>
      </c>
      <c r="H11" s="12">
        <v>15.606581231044336</v>
      </c>
      <c r="I11" s="12">
        <v>13.888016400461744</v>
      </c>
      <c r="J11" s="12">
        <v>86.206911976524694</v>
      </c>
      <c r="K11" s="34"/>
    </row>
    <row r="12" spans="1:11" x14ac:dyDescent="0.25">
      <c r="A12" s="127"/>
      <c r="B12" s="11" t="s">
        <v>138</v>
      </c>
      <c r="C12" s="12">
        <v>91.338480457352532</v>
      </c>
      <c r="D12" s="12">
        <v>90.61898923151081</v>
      </c>
      <c r="E12" s="12">
        <v>88.602793295156971</v>
      </c>
      <c r="F12" s="12">
        <v>85.720260451205036</v>
      </c>
      <c r="G12" s="12">
        <v>86.935875763646109</v>
      </c>
      <c r="H12" s="12">
        <v>84.322329552427206</v>
      </c>
      <c r="I12" s="12">
        <v>86.111983599538249</v>
      </c>
      <c r="J12" s="12">
        <v>13.793088023475311</v>
      </c>
      <c r="K12" s="34"/>
    </row>
    <row r="13" spans="1:11" x14ac:dyDescent="0.25">
      <c r="A13" s="127"/>
      <c r="B13" s="11" t="s">
        <v>139</v>
      </c>
      <c r="C13" s="12">
        <v>0.10587557039060604</v>
      </c>
      <c r="D13" s="12">
        <v>0</v>
      </c>
      <c r="E13" s="12">
        <v>0</v>
      </c>
      <c r="F13" s="12">
        <v>0.45183208504712646</v>
      </c>
      <c r="G13" s="12">
        <v>1.2795559656453442E-2</v>
      </c>
      <c r="H13" s="12">
        <v>7.1089216528461979E-2</v>
      </c>
      <c r="I13" s="12">
        <v>0</v>
      </c>
      <c r="J13" s="12">
        <v>0</v>
      </c>
      <c r="K13" s="34"/>
    </row>
    <row r="14" spans="1:11" x14ac:dyDescent="0.25">
      <c r="A14" s="127"/>
      <c r="B14" s="11" t="s">
        <v>95</v>
      </c>
      <c r="C14" s="12">
        <v>100</v>
      </c>
      <c r="D14" s="12">
        <v>100</v>
      </c>
      <c r="E14" s="12">
        <v>100</v>
      </c>
      <c r="F14" s="12">
        <v>100</v>
      </c>
      <c r="G14" s="12">
        <v>100</v>
      </c>
      <c r="H14" s="12">
        <v>100</v>
      </c>
      <c r="I14" s="12">
        <v>100</v>
      </c>
      <c r="J14" s="12">
        <v>100</v>
      </c>
      <c r="K14" s="34"/>
    </row>
    <row r="15" spans="1:11" x14ac:dyDescent="0.25">
      <c r="A15" s="127" t="s">
        <v>93</v>
      </c>
      <c r="B15" s="11" t="s">
        <v>137</v>
      </c>
      <c r="C15" s="12">
        <v>9.997776365204512</v>
      </c>
      <c r="D15" s="12">
        <v>10.78941058907759</v>
      </c>
      <c r="E15" s="12">
        <v>12.467337497907527</v>
      </c>
      <c r="F15" s="12">
        <v>14.639083836814033</v>
      </c>
      <c r="G15" s="12">
        <v>14.035195665172271</v>
      </c>
      <c r="H15" s="12">
        <v>15.715018070083268</v>
      </c>
      <c r="I15" s="12">
        <v>12.70418975219002</v>
      </c>
      <c r="J15" s="12">
        <v>86.198661737202585</v>
      </c>
      <c r="K15" s="34"/>
    </row>
    <row r="16" spans="1:11" x14ac:dyDescent="0.25">
      <c r="A16" s="127"/>
      <c r="B16" s="11" t="s">
        <v>138</v>
      </c>
      <c r="C16" s="12">
        <v>89.860586381203206</v>
      </c>
      <c r="D16" s="12">
        <v>89.21058941092241</v>
      </c>
      <c r="E16" s="12">
        <v>87.532662502092478</v>
      </c>
      <c r="F16" s="12">
        <v>84.948672044637192</v>
      </c>
      <c r="G16" s="12">
        <v>85.95309394855866</v>
      </c>
      <c r="H16" s="12">
        <v>84.198563945805674</v>
      </c>
      <c r="I16" s="12">
        <v>87.295810247809982</v>
      </c>
      <c r="J16" s="12">
        <v>13.801338262797408</v>
      </c>
      <c r="K16" s="34"/>
    </row>
    <row r="17" spans="1:11" x14ac:dyDescent="0.25">
      <c r="A17" s="127"/>
      <c r="B17" s="11" t="s">
        <v>139</v>
      </c>
      <c r="C17" s="12">
        <v>0.14163725359227458</v>
      </c>
      <c r="D17" s="12">
        <v>0</v>
      </c>
      <c r="E17" s="12">
        <v>0</v>
      </c>
      <c r="F17" s="12">
        <v>0.41224411854878673</v>
      </c>
      <c r="G17" s="12">
        <v>1.1710386269075897E-2</v>
      </c>
      <c r="H17" s="12">
        <v>8.6417984111063342E-2</v>
      </c>
      <c r="I17" s="12">
        <v>0</v>
      </c>
      <c r="J17" s="12">
        <v>0</v>
      </c>
      <c r="K17" s="34"/>
    </row>
    <row r="18" spans="1:11" x14ac:dyDescent="0.25">
      <c r="A18" s="127"/>
      <c r="B18" s="11" t="s">
        <v>95</v>
      </c>
      <c r="C18" s="12">
        <v>100</v>
      </c>
      <c r="D18" s="12">
        <v>100</v>
      </c>
      <c r="E18" s="12">
        <v>100</v>
      </c>
      <c r="F18" s="12">
        <v>100</v>
      </c>
      <c r="G18" s="12">
        <v>100</v>
      </c>
      <c r="H18" s="12">
        <v>100</v>
      </c>
      <c r="I18" s="12">
        <v>100</v>
      </c>
      <c r="J18" s="12">
        <v>100</v>
      </c>
      <c r="K18" s="34"/>
    </row>
    <row r="19" spans="1:11" x14ac:dyDescent="0.25">
      <c r="A19" s="127" t="s">
        <v>94</v>
      </c>
      <c r="B19" s="11" t="s">
        <v>137</v>
      </c>
      <c r="C19" s="12">
        <v>5.2797547614713896</v>
      </c>
      <c r="D19" s="12">
        <v>5.7508195278985133</v>
      </c>
      <c r="E19" s="12">
        <v>7.0463721227455327</v>
      </c>
      <c r="F19" s="12">
        <v>8.2109935120220268</v>
      </c>
      <c r="G19" s="12">
        <v>8.3600816676671528</v>
      </c>
      <c r="H19" s="12">
        <v>8.9006262410048151</v>
      </c>
      <c r="I19" s="12">
        <v>10.270826260047647</v>
      </c>
      <c r="J19" s="12">
        <v>90.070034546154886</v>
      </c>
      <c r="K19" s="34"/>
    </row>
    <row r="20" spans="1:11" x14ac:dyDescent="0.25">
      <c r="A20" s="127"/>
      <c r="B20" s="11" t="s">
        <v>138</v>
      </c>
      <c r="C20" s="12">
        <v>94.623941195404143</v>
      </c>
      <c r="D20" s="12">
        <v>94.249180472101486</v>
      </c>
      <c r="E20" s="12">
        <v>92.953627877254462</v>
      </c>
      <c r="F20" s="12">
        <v>91.435181334569251</v>
      </c>
      <c r="G20" s="12">
        <v>91.621669760555264</v>
      </c>
      <c r="H20" s="12">
        <v>91.000105163405308</v>
      </c>
      <c r="I20" s="12">
        <v>89.729173739952344</v>
      </c>
      <c r="J20" s="12">
        <v>9.9299654538451154</v>
      </c>
      <c r="K20" s="34"/>
    </row>
    <row r="21" spans="1:11" x14ac:dyDescent="0.25">
      <c r="A21" s="127"/>
      <c r="B21" s="11" t="s">
        <v>139</v>
      </c>
      <c r="C21" s="12">
        <v>9.6304043124467192E-2</v>
      </c>
      <c r="D21" s="12">
        <v>0</v>
      </c>
      <c r="E21" s="12">
        <v>0</v>
      </c>
      <c r="F21" s="12">
        <v>0.35382515340872139</v>
      </c>
      <c r="G21" s="12">
        <v>1.8248571777590754E-2</v>
      </c>
      <c r="H21" s="12">
        <v>9.9268595589880632E-2</v>
      </c>
      <c r="I21" s="12">
        <v>0</v>
      </c>
      <c r="J21" s="12">
        <v>0</v>
      </c>
      <c r="K21" s="34"/>
    </row>
    <row r="22" spans="1:11" x14ac:dyDescent="0.25">
      <c r="A22" s="127"/>
      <c r="B22" s="11" t="s">
        <v>95</v>
      </c>
      <c r="C22" s="12">
        <v>100</v>
      </c>
      <c r="D22" s="12">
        <v>100</v>
      </c>
      <c r="E22" s="12">
        <v>100</v>
      </c>
      <c r="F22" s="12">
        <v>100</v>
      </c>
      <c r="G22" s="12">
        <v>100</v>
      </c>
      <c r="H22" s="12">
        <v>100</v>
      </c>
      <c r="I22" s="12">
        <v>100</v>
      </c>
      <c r="J22" s="12">
        <v>100</v>
      </c>
      <c r="K22" s="34"/>
    </row>
    <row r="23" spans="1:11" x14ac:dyDescent="0.25">
      <c r="A23" s="127" t="s">
        <v>95</v>
      </c>
      <c r="B23" s="11" t="s">
        <v>137</v>
      </c>
      <c r="C23" s="12">
        <v>6.6361542231651516</v>
      </c>
      <c r="D23" s="12">
        <v>7.0008045530341967</v>
      </c>
      <c r="E23" s="12">
        <v>8.2250479258181937</v>
      </c>
      <c r="F23" s="12">
        <v>9.1047148088713694</v>
      </c>
      <c r="G23" s="12">
        <v>8.9945054551883103</v>
      </c>
      <c r="H23" s="12">
        <v>9.4779579819115334</v>
      </c>
      <c r="I23" s="12">
        <v>10.530084723960444</v>
      </c>
      <c r="J23" s="12">
        <v>89.818274243634093</v>
      </c>
    </row>
    <row r="24" spans="1:11" x14ac:dyDescent="0.25">
      <c r="A24" s="127"/>
      <c r="B24" s="11" t="s">
        <v>138</v>
      </c>
      <c r="C24" s="12">
        <v>93.254508740765473</v>
      </c>
      <c r="D24" s="12">
        <v>92.9991954469658</v>
      </c>
      <c r="E24" s="12">
        <v>91.774952074181797</v>
      </c>
      <c r="F24" s="12">
        <v>90.533337831800637</v>
      </c>
      <c r="G24" s="12">
        <v>90.987976880010706</v>
      </c>
      <c r="H24" s="12">
        <v>90.423862157353113</v>
      </c>
      <c r="I24" s="12">
        <v>89.469915276039558</v>
      </c>
      <c r="J24" s="12">
        <v>10.181725756365903</v>
      </c>
    </row>
    <row r="25" spans="1:11" x14ac:dyDescent="0.25">
      <c r="A25" s="127"/>
      <c r="B25" s="11" t="s">
        <v>139</v>
      </c>
      <c r="C25" s="12">
        <v>0.1093370360693766</v>
      </c>
      <c r="D25" s="12">
        <v>0</v>
      </c>
      <c r="E25" s="12">
        <v>0</v>
      </c>
      <c r="F25" s="12">
        <v>0.36194735932798333</v>
      </c>
      <c r="G25" s="12">
        <v>1.7517664800981745E-2</v>
      </c>
      <c r="H25" s="12">
        <v>9.8179860735344862E-2</v>
      </c>
      <c r="I25" s="12">
        <v>0</v>
      </c>
      <c r="J25" s="12">
        <v>0</v>
      </c>
    </row>
    <row r="26" spans="1:11" x14ac:dyDescent="0.25">
      <c r="A26" s="127"/>
      <c r="B26" s="11" t="s">
        <v>95</v>
      </c>
      <c r="C26" s="12">
        <v>100</v>
      </c>
      <c r="D26" s="12">
        <v>100</v>
      </c>
      <c r="E26" s="12">
        <v>100</v>
      </c>
      <c r="F26" s="12">
        <v>100</v>
      </c>
      <c r="G26" s="12">
        <v>100</v>
      </c>
      <c r="H26" s="12">
        <v>100</v>
      </c>
      <c r="I26" s="12">
        <v>100</v>
      </c>
      <c r="J26" s="12">
        <v>100</v>
      </c>
    </row>
    <row r="27" spans="1:11" x14ac:dyDescent="0.25">
      <c r="A27" s="14"/>
      <c r="B27" s="1"/>
      <c r="C27" s="15"/>
      <c r="D27" s="15"/>
      <c r="E27" s="15"/>
      <c r="F27" s="15"/>
      <c r="G27" s="15"/>
      <c r="H27" s="15"/>
      <c r="I27" s="16"/>
    </row>
    <row r="28" spans="1:11" x14ac:dyDescent="0.25">
      <c r="A28" s="119" t="s">
        <v>96</v>
      </c>
      <c r="B28" s="119"/>
      <c r="C28" s="119"/>
      <c r="D28" s="119"/>
      <c r="E28" s="119"/>
      <c r="F28" s="119"/>
      <c r="G28" s="119"/>
      <c r="H28" s="119"/>
      <c r="I28" s="119"/>
      <c r="J28" s="119"/>
    </row>
    <row r="29" spans="1:11" x14ac:dyDescent="0.25">
      <c r="A29" s="128" t="s">
        <v>45</v>
      </c>
      <c r="B29" s="128"/>
      <c r="C29" s="10">
        <v>2006</v>
      </c>
      <c r="D29" s="10">
        <v>2009</v>
      </c>
      <c r="E29" s="10">
        <v>2011</v>
      </c>
      <c r="F29" s="10">
        <v>2013</v>
      </c>
      <c r="G29" s="10">
        <v>2015</v>
      </c>
      <c r="H29" s="10">
        <v>2017</v>
      </c>
      <c r="I29" s="10">
        <v>2020</v>
      </c>
      <c r="J29" s="10">
        <v>2022</v>
      </c>
    </row>
    <row r="30" spans="1:11" x14ac:dyDescent="0.25">
      <c r="A30" s="127" t="s">
        <v>91</v>
      </c>
      <c r="B30" s="11" t="s">
        <v>137</v>
      </c>
      <c r="C30" s="12">
        <v>0.52101879695100717</v>
      </c>
      <c r="D30" s="12">
        <v>0.60587886643238809</v>
      </c>
      <c r="E30" s="12">
        <v>0.94179731510513165</v>
      </c>
      <c r="F30" s="12">
        <v>0.98800925301380726</v>
      </c>
      <c r="G30" s="12">
        <v>0.95887251425725295</v>
      </c>
      <c r="H30" s="12">
        <v>1.1846575465326561</v>
      </c>
      <c r="I30" s="12">
        <v>0.81382218375950865</v>
      </c>
      <c r="J30" s="12">
        <v>1.0828710946391791</v>
      </c>
      <c r="K30" s="76"/>
    </row>
    <row r="31" spans="1:11" x14ac:dyDescent="0.25">
      <c r="A31" s="127"/>
      <c r="B31" s="11" t="s">
        <v>138</v>
      </c>
      <c r="C31" s="12">
        <v>0.52983311767309982</v>
      </c>
      <c r="D31" s="12">
        <v>0.60587886643238809</v>
      </c>
      <c r="E31" s="12">
        <v>0.94179731510513165</v>
      </c>
      <c r="F31" s="12">
        <v>0.99570630847147046</v>
      </c>
      <c r="G31" s="12">
        <v>0.95905801400827806</v>
      </c>
      <c r="H31" s="12">
        <v>1.1844810205740015</v>
      </c>
      <c r="I31" s="12">
        <v>0.81382218375950865</v>
      </c>
      <c r="J31" s="12">
        <v>1.0828710946391791</v>
      </c>
      <c r="K31" s="76"/>
    </row>
    <row r="32" spans="1:11" x14ac:dyDescent="0.25">
      <c r="A32" s="127"/>
      <c r="B32" s="11" t="s">
        <v>139</v>
      </c>
      <c r="C32" s="12">
        <v>9.7440041147058287E-2</v>
      </c>
      <c r="D32" s="12">
        <v>0</v>
      </c>
      <c r="E32" s="12">
        <v>0</v>
      </c>
      <c r="F32" s="12">
        <v>0.11592221904040986</v>
      </c>
      <c r="G32" s="12">
        <v>9.2049812721163513E-3</v>
      </c>
      <c r="H32" s="12">
        <v>7.3113147302019316E-2</v>
      </c>
      <c r="I32" s="12">
        <v>0</v>
      </c>
      <c r="J32" s="12">
        <v>0</v>
      </c>
      <c r="K32" s="76"/>
    </row>
    <row r="33" spans="1:11" x14ac:dyDescent="0.25">
      <c r="A33" s="127"/>
      <c r="B33" s="11" t="s">
        <v>95</v>
      </c>
      <c r="C33" s="12">
        <v>0</v>
      </c>
      <c r="D33" s="12">
        <v>0</v>
      </c>
      <c r="E33" s="12">
        <v>0</v>
      </c>
      <c r="F33" s="12">
        <v>0</v>
      </c>
      <c r="G33" s="12">
        <v>0</v>
      </c>
      <c r="H33" s="12">
        <v>0</v>
      </c>
      <c r="I33" s="12">
        <v>0</v>
      </c>
      <c r="J33" s="12">
        <v>0</v>
      </c>
      <c r="K33" s="76"/>
    </row>
    <row r="34" spans="1:11" x14ac:dyDescent="0.25">
      <c r="A34" s="127" t="s">
        <v>92</v>
      </c>
      <c r="B34" s="11" t="s">
        <v>137</v>
      </c>
      <c r="C34" s="12">
        <v>0.40726834206428231</v>
      </c>
      <c r="D34" s="12">
        <v>0.40913855830543944</v>
      </c>
      <c r="E34" s="12">
        <v>0.64025431839484337</v>
      </c>
      <c r="F34" s="12">
        <v>0.67443671997168797</v>
      </c>
      <c r="G34" s="12">
        <v>0.56178316827530039</v>
      </c>
      <c r="H34" s="12">
        <v>0.85634798424858039</v>
      </c>
      <c r="I34" s="12">
        <v>0.65458708597316517</v>
      </c>
      <c r="J34" s="12">
        <v>0.71910942595339544</v>
      </c>
      <c r="K34" s="76"/>
    </row>
    <row r="35" spans="1:11" x14ac:dyDescent="0.25">
      <c r="A35" s="127"/>
      <c r="B35" s="11" t="s">
        <v>138</v>
      </c>
      <c r="C35" s="12">
        <v>0.4128581616501083</v>
      </c>
      <c r="D35" s="12">
        <v>0.40913855830543944</v>
      </c>
      <c r="E35" s="12">
        <v>0.64025431839484337</v>
      </c>
      <c r="F35" s="12">
        <v>0.6866800666463031</v>
      </c>
      <c r="G35" s="12">
        <v>0.56170613751573506</v>
      </c>
      <c r="H35" s="12">
        <v>0.85782555213380296</v>
      </c>
      <c r="I35" s="12">
        <v>0.65458708597316517</v>
      </c>
      <c r="J35" s="12">
        <v>0.71910942595339544</v>
      </c>
      <c r="K35" s="76"/>
    </row>
    <row r="36" spans="1:11" x14ac:dyDescent="0.25">
      <c r="A36" s="127"/>
      <c r="B36" s="11" t="s">
        <v>139</v>
      </c>
      <c r="C36" s="12">
        <v>6.8099302675491288E-2</v>
      </c>
      <c r="D36" s="12">
        <v>0</v>
      </c>
      <c r="E36" s="12">
        <v>0</v>
      </c>
      <c r="F36" s="12">
        <v>0.1883011371855087</v>
      </c>
      <c r="G36" s="12">
        <v>6.7167485240239525E-3</v>
      </c>
      <c r="H36" s="12">
        <v>3.0798235327988761E-2</v>
      </c>
      <c r="I36" s="12">
        <v>0</v>
      </c>
      <c r="J36" s="12">
        <v>0</v>
      </c>
      <c r="K36" s="76"/>
    </row>
    <row r="37" spans="1:11" x14ac:dyDescent="0.25">
      <c r="A37" s="127"/>
      <c r="B37" s="11" t="s">
        <v>95</v>
      </c>
      <c r="C37" s="12">
        <v>0</v>
      </c>
      <c r="D37" s="12">
        <v>0</v>
      </c>
      <c r="E37" s="12">
        <v>0</v>
      </c>
      <c r="F37" s="12">
        <v>0</v>
      </c>
      <c r="G37" s="12">
        <v>0</v>
      </c>
      <c r="H37" s="12">
        <v>0</v>
      </c>
      <c r="I37" s="12">
        <v>0</v>
      </c>
      <c r="J37" s="12">
        <v>0</v>
      </c>
      <c r="K37" s="76"/>
    </row>
    <row r="38" spans="1:11" x14ac:dyDescent="0.25">
      <c r="A38" s="127" t="s">
        <v>93</v>
      </c>
      <c r="B38" s="11" t="s">
        <v>137</v>
      </c>
      <c r="C38" s="12">
        <v>0.3495246230672745</v>
      </c>
      <c r="D38" s="12">
        <v>0.35627330986618677</v>
      </c>
      <c r="E38" s="12">
        <v>0.62876742675904251</v>
      </c>
      <c r="F38" s="12">
        <v>0.57511196950848031</v>
      </c>
      <c r="G38" s="12">
        <v>0.55035309360182194</v>
      </c>
      <c r="H38" s="12">
        <v>0.76304897525917481</v>
      </c>
      <c r="I38" s="12">
        <v>0.50468854513787897</v>
      </c>
      <c r="J38" s="12">
        <v>0.60786238990544283</v>
      </c>
      <c r="K38" s="76"/>
    </row>
    <row r="39" spans="1:11" x14ac:dyDescent="0.25">
      <c r="A39" s="127"/>
      <c r="B39" s="11" t="s">
        <v>138</v>
      </c>
      <c r="C39" s="12">
        <v>0.35435694431104886</v>
      </c>
      <c r="D39" s="12">
        <v>0.35627330986618677</v>
      </c>
      <c r="E39" s="12">
        <v>0.62876742675904251</v>
      </c>
      <c r="F39" s="12">
        <v>0.58214064229143936</v>
      </c>
      <c r="G39" s="12">
        <v>0.55030714834708172</v>
      </c>
      <c r="H39" s="12">
        <v>0.76320767310421256</v>
      </c>
      <c r="I39" s="12">
        <v>0.50468854513787897</v>
      </c>
      <c r="J39" s="12">
        <v>0.60786238990544283</v>
      </c>
      <c r="K39" s="76"/>
    </row>
    <row r="40" spans="1:11" x14ac:dyDescent="0.25">
      <c r="A40" s="127"/>
      <c r="B40" s="11" t="s">
        <v>139</v>
      </c>
      <c r="C40" s="12">
        <v>5.7229602388269296E-2</v>
      </c>
      <c r="D40" s="12">
        <v>0</v>
      </c>
      <c r="E40" s="12">
        <v>0</v>
      </c>
      <c r="F40" s="12">
        <v>0.13434440760461927</v>
      </c>
      <c r="G40" s="12">
        <v>5.4505996891281812E-3</v>
      </c>
      <c r="H40" s="12">
        <v>3.0068240537725291E-2</v>
      </c>
      <c r="I40" s="12">
        <v>0</v>
      </c>
      <c r="J40" s="12">
        <v>0</v>
      </c>
      <c r="K40" s="76"/>
    </row>
    <row r="41" spans="1:11" x14ac:dyDescent="0.25">
      <c r="A41" s="127"/>
      <c r="B41" s="11" t="s">
        <v>95</v>
      </c>
      <c r="C41" s="12">
        <v>0</v>
      </c>
      <c r="D41" s="12">
        <v>0</v>
      </c>
      <c r="E41" s="12">
        <v>0</v>
      </c>
      <c r="F41" s="12">
        <v>0</v>
      </c>
      <c r="G41" s="12">
        <v>0</v>
      </c>
      <c r="H41" s="12">
        <v>0</v>
      </c>
      <c r="I41" s="12">
        <v>0</v>
      </c>
      <c r="J41" s="12">
        <v>0</v>
      </c>
      <c r="K41" s="76"/>
    </row>
    <row r="42" spans="1:11" x14ac:dyDescent="0.25">
      <c r="A42" s="127" t="s">
        <v>94</v>
      </c>
      <c r="B42" s="11" t="s">
        <v>137</v>
      </c>
      <c r="C42" s="12">
        <v>0.17734862154539865</v>
      </c>
      <c r="D42" s="12">
        <v>0.18708510604518899</v>
      </c>
      <c r="E42" s="12">
        <v>0.29941614293456625</v>
      </c>
      <c r="F42" s="12">
        <v>0.21812622494835893</v>
      </c>
      <c r="G42" s="12">
        <v>0.15850597655647772</v>
      </c>
      <c r="H42" s="12">
        <v>0.19125570136975237</v>
      </c>
      <c r="I42" s="12">
        <v>0.29598613626681886</v>
      </c>
      <c r="J42" s="12">
        <v>0.14678497816032721</v>
      </c>
      <c r="K42" s="76"/>
    </row>
    <row r="43" spans="1:11" x14ac:dyDescent="0.25">
      <c r="A43" s="127"/>
      <c r="B43" s="11" t="s">
        <v>138</v>
      </c>
      <c r="C43" s="12">
        <v>0.17910096128119121</v>
      </c>
      <c r="D43" s="12">
        <v>0.18708510604518899</v>
      </c>
      <c r="E43" s="12">
        <v>0.29941614293456625</v>
      </c>
      <c r="F43" s="12">
        <v>0.23546810530311849</v>
      </c>
      <c r="G43" s="12">
        <v>0.15825148634143427</v>
      </c>
      <c r="H43" s="12">
        <v>0.19139413301729405</v>
      </c>
      <c r="I43" s="12">
        <v>0.29598613626681886</v>
      </c>
      <c r="J43" s="12">
        <v>0.14678497816032721</v>
      </c>
      <c r="K43" s="76"/>
    </row>
    <row r="44" spans="1:11" x14ac:dyDescent="0.25">
      <c r="A44" s="127"/>
      <c r="B44" s="11" t="s">
        <v>139</v>
      </c>
      <c r="C44" s="12">
        <v>2.3767238715097994E-2</v>
      </c>
      <c r="D44" s="12">
        <v>0</v>
      </c>
      <c r="E44" s="12">
        <v>0</v>
      </c>
      <c r="F44" s="12">
        <v>8.5273827744502567E-2</v>
      </c>
      <c r="G44" s="12">
        <v>6.8434880360691572E-3</v>
      </c>
      <c r="H44" s="12">
        <v>1.4241764822320155E-2</v>
      </c>
      <c r="I44" s="12">
        <v>0</v>
      </c>
      <c r="J44" s="12">
        <v>0</v>
      </c>
      <c r="K44" s="76"/>
    </row>
    <row r="45" spans="1:11" x14ac:dyDescent="0.25">
      <c r="A45" s="127"/>
      <c r="B45" s="11" t="s">
        <v>95</v>
      </c>
      <c r="C45" s="12">
        <v>0</v>
      </c>
      <c r="D45" s="12">
        <v>0</v>
      </c>
      <c r="E45" s="12">
        <v>0</v>
      </c>
      <c r="F45" s="12">
        <v>0</v>
      </c>
      <c r="G45" s="12">
        <v>0</v>
      </c>
      <c r="H45" s="12">
        <v>0</v>
      </c>
      <c r="I45" s="12">
        <v>0</v>
      </c>
      <c r="J45" s="12">
        <v>0</v>
      </c>
      <c r="K45" s="76"/>
    </row>
    <row r="46" spans="1:11" x14ac:dyDescent="0.25">
      <c r="A46" s="127" t="s">
        <v>95</v>
      </c>
      <c r="B46" s="11" t="s">
        <v>137</v>
      </c>
      <c r="C46" s="12">
        <v>0.17854517392620511</v>
      </c>
      <c r="D46" s="12">
        <v>0.18093663467652024</v>
      </c>
      <c r="E46" s="12">
        <v>0.3037370626316564</v>
      </c>
      <c r="F46" s="12">
        <v>0.21036172335978168</v>
      </c>
      <c r="G46" s="12">
        <v>0.16654234140852447</v>
      </c>
      <c r="H46" s="12">
        <v>0.19880308886184467</v>
      </c>
      <c r="I46" s="12">
        <v>0.2731471758122152</v>
      </c>
      <c r="J46" s="12">
        <v>0.14443894133702506</v>
      </c>
    </row>
    <row r="47" spans="1:11" x14ac:dyDescent="0.25">
      <c r="A47" s="127"/>
      <c r="B47" s="11" t="s">
        <v>138</v>
      </c>
      <c r="C47" s="12">
        <v>0.17977668555553158</v>
      </c>
      <c r="D47" s="12">
        <v>0.18093663467652024</v>
      </c>
      <c r="E47" s="12">
        <v>0.3037370626316564</v>
      </c>
      <c r="F47" s="12">
        <v>0.2220055386333453</v>
      </c>
      <c r="G47" s="12">
        <v>0.1667405098885805</v>
      </c>
      <c r="H47" s="12">
        <v>0.19873439477107427</v>
      </c>
      <c r="I47" s="12">
        <v>0.2731471758122152</v>
      </c>
      <c r="J47" s="12">
        <v>0.14443894133702506</v>
      </c>
    </row>
    <row r="48" spans="1:11" x14ac:dyDescent="0.25">
      <c r="A48" s="127"/>
      <c r="B48" s="11" t="s">
        <v>139</v>
      </c>
      <c r="C48" s="12">
        <v>2.3555827282715196E-2</v>
      </c>
      <c r="D48" s="12">
        <v>0</v>
      </c>
      <c r="E48" s="12">
        <v>0</v>
      </c>
      <c r="F48" s="12">
        <v>0</v>
      </c>
      <c r="G48" s="12">
        <v>6.1109092740884866E-3</v>
      </c>
      <c r="H48" s="12">
        <v>1.3266050222584549E-2</v>
      </c>
      <c r="I48" s="12">
        <v>0</v>
      </c>
      <c r="J48" s="12">
        <v>0</v>
      </c>
    </row>
    <row r="49" spans="1:10" x14ac:dyDescent="0.25">
      <c r="A49" s="127"/>
      <c r="B49" s="11" t="s">
        <v>95</v>
      </c>
      <c r="C49" s="12">
        <v>0</v>
      </c>
      <c r="D49" s="12">
        <v>0</v>
      </c>
      <c r="E49" s="12">
        <v>0</v>
      </c>
      <c r="F49" s="12">
        <v>0</v>
      </c>
      <c r="G49" s="12">
        <v>0</v>
      </c>
      <c r="H49" s="12">
        <v>0</v>
      </c>
      <c r="I49" s="12">
        <v>0</v>
      </c>
      <c r="J49" s="12">
        <v>0</v>
      </c>
    </row>
    <row r="50" spans="1:10" x14ac:dyDescent="0.25">
      <c r="A50" s="14"/>
      <c r="B50" s="1"/>
      <c r="C50" s="15"/>
      <c r="D50" s="15"/>
      <c r="E50" s="15"/>
      <c r="F50" s="15"/>
      <c r="G50" s="15"/>
      <c r="H50" s="15"/>
      <c r="I50" s="16"/>
    </row>
    <row r="51" spans="1:10" x14ac:dyDescent="0.25">
      <c r="A51" s="119" t="s">
        <v>98</v>
      </c>
      <c r="B51" s="119"/>
      <c r="C51" s="119"/>
      <c r="D51" s="119"/>
      <c r="E51" s="119"/>
      <c r="F51" s="119"/>
      <c r="G51" s="119"/>
      <c r="H51" s="119"/>
      <c r="I51" s="119"/>
      <c r="J51" s="119"/>
    </row>
    <row r="52" spans="1:10" x14ac:dyDescent="0.25">
      <c r="A52" s="128" t="s">
        <v>45</v>
      </c>
      <c r="B52" s="128"/>
      <c r="C52" s="10">
        <v>2006</v>
      </c>
      <c r="D52" s="10">
        <v>2009</v>
      </c>
      <c r="E52" s="10">
        <v>2011</v>
      </c>
      <c r="F52" s="10">
        <v>2013</v>
      </c>
      <c r="G52" s="10">
        <v>2015</v>
      </c>
      <c r="H52" s="10">
        <v>2017</v>
      </c>
      <c r="I52" s="10">
        <v>2020</v>
      </c>
      <c r="J52" s="10">
        <v>2022</v>
      </c>
    </row>
    <row r="53" spans="1:10" x14ac:dyDescent="0.25">
      <c r="A53" s="124" t="s">
        <v>91</v>
      </c>
      <c r="B53" s="11" t="s">
        <v>137</v>
      </c>
      <c r="C53" s="13">
        <v>9761</v>
      </c>
      <c r="D53" s="13">
        <v>6499</v>
      </c>
      <c r="E53" s="13">
        <v>3721</v>
      </c>
      <c r="F53" s="13">
        <v>2534</v>
      </c>
      <c r="G53" s="13">
        <v>2498</v>
      </c>
      <c r="H53" s="13">
        <v>1100</v>
      </c>
      <c r="I53" s="13">
        <v>1208</v>
      </c>
      <c r="J53" s="13">
        <v>3749</v>
      </c>
    </row>
    <row r="54" spans="1:10" x14ac:dyDescent="0.25">
      <c r="A54" s="125"/>
      <c r="B54" s="11" t="s">
        <v>138</v>
      </c>
      <c r="C54" s="13">
        <v>41667</v>
      </c>
      <c r="D54" s="13">
        <v>27801</v>
      </c>
      <c r="E54" s="13">
        <v>14163</v>
      </c>
      <c r="F54" s="13">
        <v>9427</v>
      </c>
      <c r="G54" s="13">
        <v>8879</v>
      </c>
      <c r="H54" s="13">
        <v>4507</v>
      </c>
      <c r="I54" s="13">
        <v>7227</v>
      </c>
      <c r="J54" s="13">
        <v>908</v>
      </c>
    </row>
    <row r="55" spans="1:10" x14ac:dyDescent="0.25">
      <c r="A55" s="125"/>
      <c r="B55" s="11" t="s">
        <v>139</v>
      </c>
      <c r="C55" s="13">
        <v>45</v>
      </c>
      <c r="D55" s="13">
        <v>0</v>
      </c>
      <c r="E55" s="13">
        <v>0</v>
      </c>
      <c r="F55" s="13">
        <v>41</v>
      </c>
      <c r="G55" s="13">
        <v>4</v>
      </c>
      <c r="H55" s="13">
        <v>7</v>
      </c>
      <c r="I55" s="13">
        <v>0</v>
      </c>
      <c r="J55" s="13">
        <v>0</v>
      </c>
    </row>
    <row r="56" spans="1:10" x14ac:dyDescent="0.25">
      <c r="A56" s="126"/>
      <c r="B56" s="11" t="s">
        <v>95</v>
      </c>
      <c r="C56" s="13">
        <v>51473</v>
      </c>
      <c r="D56" s="13">
        <v>34300</v>
      </c>
      <c r="E56" s="13">
        <v>17884</v>
      </c>
      <c r="F56" s="13">
        <v>12002</v>
      </c>
      <c r="G56" s="13">
        <v>11381</v>
      </c>
      <c r="H56" s="13">
        <v>5614</v>
      </c>
      <c r="I56" s="13">
        <v>8435</v>
      </c>
      <c r="J56" s="13">
        <v>4657</v>
      </c>
    </row>
    <row r="57" spans="1:10" x14ac:dyDescent="0.25">
      <c r="A57" s="124" t="s">
        <v>92</v>
      </c>
      <c r="B57" s="11" t="s">
        <v>137</v>
      </c>
      <c r="C57" s="13">
        <v>6775</v>
      </c>
      <c r="D57" s="13">
        <v>6175</v>
      </c>
      <c r="E57" s="13">
        <v>4989</v>
      </c>
      <c r="F57" s="13">
        <v>4380</v>
      </c>
      <c r="G57" s="13">
        <v>4324</v>
      </c>
      <c r="H57" s="13">
        <v>2786</v>
      </c>
      <c r="I57" s="13">
        <v>2251</v>
      </c>
      <c r="J57" s="13">
        <v>8631</v>
      </c>
    </row>
    <row r="58" spans="1:10" x14ac:dyDescent="0.25">
      <c r="A58" s="125"/>
      <c r="B58" s="11" t="s">
        <v>138</v>
      </c>
      <c r="C58" s="13">
        <v>49082</v>
      </c>
      <c r="D58" s="13">
        <v>42377</v>
      </c>
      <c r="E58" s="13">
        <v>26094</v>
      </c>
      <c r="F58" s="13">
        <v>20446</v>
      </c>
      <c r="G58" s="13">
        <v>20935</v>
      </c>
      <c r="H58" s="13">
        <v>12466</v>
      </c>
      <c r="I58" s="13">
        <v>10611</v>
      </c>
      <c r="J58" s="13">
        <v>1985</v>
      </c>
    </row>
    <row r="59" spans="1:10" x14ac:dyDescent="0.25">
      <c r="A59" s="125"/>
      <c r="B59" s="11" t="s">
        <v>139</v>
      </c>
      <c r="C59" s="13">
        <v>25</v>
      </c>
      <c r="D59" s="13">
        <v>0</v>
      </c>
      <c r="E59" s="13">
        <v>0</v>
      </c>
      <c r="F59" s="13">
        <v>58</v>
      </c>
      <c r="G59" s="13">
        <v>6</v>
      </c>
      <c r="H59" s="13">
        <v>8</v>
      </c>
      <c r="I59" s="13">
        <v>0</v>
      </c>
      <c r="J59" s="13">
        <v>0</v>
      </c>
    </row>
    <row r="60" spans="1:10" x14ac:dyDescent="0.25">
      <c r="A60" s="126"/>
      <c r="B60" s="11" t="s">
        <v>95</v>
      </c>
      <c r="C60" s="13">
        <v>55882</v>
      </c>
      <c r="D60" s="13">
        <v>48552</v>
      </c>
      <c r="E60" s="13">
        <v>31083</v>
      </c>
      <c r="F60" s="13">
        <v>24884</v>
      </c>
      <c r="G60" s="13">
        <v>25265</v>
      </c>
      <c r="H60" s="13">
        <v>15260</v>
      </c>
      <c r="I60" s="13">
        <v>12862</v>
      </c>
      <c r="J60" s="13">
        <v>10616</v>
      </c>
    </row>
    <row r="61" spans="1:10" x14ac:dyDescent="0.25">
      <c r="A61" s="124" t="s">
        <v>93</v>
      </c>
      <c r="B61" s="11" t="s">
        <v>137</v>
      </c>
      <c r="C61" s="13">
        <v>16536</v>
      </c>
      <c r="D61" s="13">
        <v>12674</v>
      </c>
      <c r="E61" s="13">
        <v>8710</v>
      </c>
      <c r="F61" s="13">
        <v>6914</v>
      </c>
      <c r="G61" s="13">
        <v>6822</v>
      </c>
      <c r="H61" s="13">
        <v>3886</v>
      </c>
      <c r="I61" s="13">
        <v>3459</v>
      </c>
      <c r="J61" s="13">
        <v>12380</v>
      </c>
    </row>
    <row r="62" spans="1:10" x14ac:dyDescent="0.25">
      <c r="A62" s="125"/>
      <c r="B62" s="11" t="s">
        <v>138</v>
      </c>
      <c r="C62" s="13">
        <v>90749</v>
      </c>
      <c r="D62" s="13">
        <v>70178</v>
      </c>
      <c r="E62" s="13">
        <v>40257</v>
      </c>
      <c r="F62" s="13">
        <v>29873</v>
      </c>
      <c r="G62" s="13">
        <v>29814</v>
      </c>
      <c r="H62" s="13">
        <v>16973</v>
      </c>
      <c r="I62" s="13">
        <v>17838</v>
      </c>
      <c r="J62" s="13">
        <v>2893</v>
      </c>
    </row>
    <row r="63" spans="1:10" x14ac:dyDescent="0.25">
      <c r="A63" s="125"/>
      <c r="B63" s="11" t="s">
        <v>139</v>
      </c>
      <c r="C63" s="13">
        <v>70</v>
      </c>
      <c r="D63" s="13">
        <v>0</v>
      </c>
      <c r="E63" s="13">
        <v>0</v>
      </c>
      <c r="F63" s="13">
        <v>99</v>
      </c>
      <c r="G63" s="13">
        <v>10</v>
      </c>
      <c r="H63" s="13">
        <v>15</v>
      </c>
      <c r="I63" s="13">
        <v>0</v>
      </c>
      <c r="J63" s="13">
        <v>0</v>
      </c>
    </row>
    <row r="64" spans="1:10" x14ac:dyDescent="0.25">
      <c r="A64" s="126"/>
      <c r="B64" s="11" t="s">
        <v>95</v>
      </c>
      <c r="C64" s="13">
        <v>107355</v>
      </c>
      <c r="D64" s="13">
        <v>82852</v>
      </c>
      <c r="E64" s="13">
        <v>48967</v>
      </c>
      <c r="F64" s="13">
        <v>36886</v>
      </c>
      <c r="G64" s="13">
        <v>36646</v>
      </c>
      <c r="H64" s="13">
        <v>20874</v>
      </c>
      <c r="I64" s="13">
        <v>21297</v>
      </c>
      <c r="J64" s="13">
        <v>15273</v>
      </c>
    </row>
    <row r="65" spans="1:10" x14ac:dyDescent="0.25">
      <c r="A65" s="124" t="s">
        <v>94</v>
      </c>
      <c r="B65" s="11" t="s">
        <v>137</v>
      </c>
      <c r="C65" s="13">
        <v>12563</v>
      </c>
      <c r="D65" s="13">
        <v>13741</v>
      </c>
      <c r="E65" s="13">
        <v>15522</v>
      </c>
      <c r="F65" s="13">
        <v>20567</v>
      </c>
      <c r="G65" s="13">
        <v>24367</v>
      </c>
      <c r="H65" s="13">
        <v>22524</v>
      </c>
      <c r="I65" s="13">
        <v>20786</v>
      </c>
      <c r="J65" s="13">
        <v>160928</v>
      </c>
    </row>
    <row r="66" spans="1:10" x14ac:dyDescent="0.25">
      <c r="A66" s="125"/>
      <c r="B66" s="11" t="s">
        <v>138</v>
      </c>
      <c r="C66" s="13">
        <v>148228</v>
      </c>
      <c r="D66" s="13">
        <v>150189</v>
      </c>
      <c r="E66" s="13">
        <v>135671</v>
      </c>
      <c r="F66" s="13">
        <v>160452</v>
      </c>
      <c r="G66" s="13">
        <v>205645</v>
      </c>
      <c r="H66" s="13">
        <v>172611</v>
      </c>
      <c r="I66" s="13">
        <v>143256</v>
      </c>
      <c r="J66" s="13">
        <v>25910</v>
      </c>
    </row>
    <row r="67" spans="1:10" x14ac:dyDescent="0.25">
      <c r="A67" s="125"/>
      <c r="B67" s="11" t="s">
        <v>139</v>
      </c>
      <c r="C67" s="13">
        <v>148</v>
      </c>
      <c r="D67" s="13">
        <v>0</v>
      </c>
      <c r="E67" s="13">
        <v>0</v>
      </c>
      <c r="F67" s="13">
        <v>443</v>
      </c>
      <c r="G67" s="13">
        <v>55</v>
      </c>
      <c r="H67" s="13">
        <v>222</v>
      </c>
      <c r="I67" s="13">
        <v>0</v>
      </c>
      <c r="J67" s="13">
        <v>0</v>
      </c>
    </row>
    <row r="68" spans="1:10" x14ac:dyDescent="0.25">
      <c r="A68" s="126"/>
      <c r="B68" s="11" t="s">
        <v>95</v>
      </c>
      <c r="C68" s="13">
        <v>160939</v>
      </c>
      <c r="D68" s="13">
        <v>163930</v>
      </c>
      <c r="E68" s="13">
        <v>151193</v>
      </c>
      <c r="F68" s="13">
        <v>181462</v>
      </c>
      <c r="G68" s="13">
        <v>230067</v>
      </c>
      <c r="H68" s="13">
        <v>195357</v>
      </c>
      <c r="I68" s="13">
        <v>164042</v>
      </c>
      <c r="J68" s="13">
        <v>186838</v>
      </c>
    </row>
    <row r="69" spans="1:10" x14ac:dyDescent="0.25">
      <c r="A69" s="124" t="s">
        <v>95</v>
      </c>
      <c r="B69" s="11" t="s">
        <v>137</v>
      </c>
      <c r="C69" s="13">
        <v>29099</v>
      </c>
      <c r="D69" s="13">
        <v>220367</v>
      </c>
      <c r="E69" s="13">
        <v>175928</v>
      </c>
      <c r="F69" s="13">
        <v>27481</v>
      </c>
      <c r="G69" s="13">
        <v>235459</v>
      </c>
      <c r="H69" s="13">
        <v>26410</v>
      </c>
      <c r="I69" s="13">
        <v>24245</v>
      </c>
      <c r="J69" s="13">
        <v>173308</v>
      </c>
    </row>
    <row r="70" spans="1:10" x14ac:dyDescent="0.25">
      <c r="A70" s="125"/>
      <c r="B70" s="11" t="s">
        <v>138</v>
      </c>
      <c r="C70" s="13">
        <v>238977</v>
      </c>
      <c r="D70" s="13">
        <v>26415</v>
      </c>
      <c r="E70" s="13">
        <v>24232</v>
      </c>
      <c r="F70" s="13">
        <v>190325</v>
      </c>
      <c r="G70" s="13">
        <v>31189</v>
      </c>
      <c r="H70" s="13">
        <v>189584</v>
      </c>
      <c r="I70" s="13">
        <v>161094</v>
      </c>
      <c r="J70" s="13">
        <v>28803</v>
      </c>
    </row>
    <row r="71" spans="1:10" x14ac:dyDescent="0.25">
      <c r="A71" s="125"/>
      <c r="B71" s="11" t="s">
        <v>139</v>
      </c>
      <c r="C71" s="13">
        <v>218</v>
      </c>
      <c r="D71" s="13">
        <v>0</v>
      </c>
      <c r="E71" s="13">
        <v>0</v>
      </c>
      <c r="F71" s="13">
        <v>542</v>
      </c>
      <c r="G71" s="13">
        <v>65</v>
      </c>
      <c r="H71" s="13">
        <v>237</v>
      </c>
      <c r="I71" s="13">
        <v>0</v>
      </c>
      <c r="J71" s="13">
        <v>0</v>
      </c>
    </row>
    <row r="72" spans="1:10" x14ac:dyDescent="0.25">
      <c r="A72" s="126"/>
      <c r="B72" s="11" t="s">
        <v>95</v>
      </c>
      <c r="C72" s="13">
        <v>268294</v>
      </c>
      <c r="D72" s="13">
        <v>246782</v>
      </c>
      <c r="E72" s="13">
        <v>200160</v>
      </c>
      <c r="F72" s="13">
        <v>218348</v>
      </c>
      <c r="G72" s="13">
        <v>266713</v>
      </c>
      <c r="H72" s="13">
        <v>216231</v>
      </c>
      <c r="I72" s="13">
        <v>185339</v>
      </c>
      <c r="J72" s="13">
        <v>202111</v>
      </c>
    </row>
    <row r="73" spans="1:10" x14ac:dyDescent="0.25">
      <c r="A73" s="14"/>
      <c r="B73" s="1"/>
      <c r="C73" s="15"/>
      <c r="D73" s="15"/>
      <c r="E73" s="15"/>
      <c r="F73" s="15"/>
      <c r="G73" s="15"/>
      <c r="H73" s="15"/>
      <c r="I73" s="16"/>
    </row>
    <row r="74" spans="1:10" x14ac:dyDescent="0.25">
      <c r="A74" s="119" t="s">
        <v>99</v>
      </c>
      <c r="B74" s="119"/>
      <c r="C74" s="119"/>
      <c r="D74" s="119"/>
      <c r="E74" s="119"/>
      <c r="F74" s="119"/>
      <c r="G74" s="119"/>
      <c r="H74" s="119"/>
      <c r="I74" s="119"/>
      <c r="J74" s="119"/>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137</v>
      </c>
      <c r="C76" s="13">
        <v>242058</v>
      </c>
      <c r="D76" s="13">
        <v>212613</v>
      </c>
      <c r="E76" s="13">
        <v>196062</v>
      </c>
      <c r="F76" s="13">
        <v>125792</v>
      </c>
      <c r="G76" s="13">
        <v>99254</v>
      </c>
      <c r="H76" s="13">
        <v>68726</v>
      </c>
      <c r="I76" s="13">
        <v>91494</v>
      </c>
      <c r="J76" s="13">
        <v>342659</v>
      </c>
    </row>
    <row r="77" spans="1:10" x14ac:dyDescent="0.25">
      <c r="A77" s="125"/>
      <c r="B77" s="11" t="s">
        <v>138</v>
      </c>
      <c r="C77" s="13">
        <v>1789661</v>
      </c>
      <c r="D77" s="13">
        <v>1423246</v>
      </c>
      <c r="E77" s="13">
        <v>1170832</v>
      </c>
      <c r="F77" s="13">
        <v>637339</v>
      </c>
      <c r="G77" s="13">
        <v>509257</v>
      </c>
      <c r="H77" s="13">
        <v>360183</v>
      </c>
      <c r="I77" s="13">
        <v>744693</v>
      </c>
      <c r="J77" s="13">
        <v>54949</v>
      </c>
    </row>
    <row r="78" spans="1:10" x14ac:dyDescent="0.25">
      <c r="A78" s="125"/>
      <c r="B78" s="11" t="s">
        <v>139</v>
      </c>
      <c r="C78" s="13">
        <v>3839</v>
      </c>
      <c r="D78" s="13">
        <v>0</v>
      </c>
      <c r="E78" s="13">
        <v>0</v>
      </c>
      <c r="F78" s="13">
        <v>2487</v>
      </c>
      <c r="G78" s="13">
        <v>56</v>
      </c>
      <c r="H78" s="13">
        <v>546</v>
      </c>
      <c r="I78" s="13">
        <v>0</v>
      </c>
      <c r="J78" s="13">
        <v>0</v>
      </c>
    </row>
    <row r="79" spans="1:10" x14ac:dyDescent="0.25">
      <c r="A79" s="126"/>
      <c r="B79" s="11" t="s">
        <v>95</v>
      </c>
      <c r="C79" s="13">
        <v>2035558</v>
      </c>
      <c r="D79" s="13">
        <v>1635859</v>
      </c>
      <c r="E79" s="13">
        <v>1366894</v>
      </c>
      <c r="F79" s="13">
        <v>765618</v>
      </c>
      <c r="G79" s="13">
        <v>608567</v>
      </c>
      <c r="H79" s="13">
        <v>429455</v>
      </c>
      <c r="I79" s="13">
        <v>836187</v>
      </c>
      <c r="J79" s="13">
        <v>397608</v>
      </c>
    </row>
    <row r="80" spans="1:10" x14ac:dyDescent="0.25">
      <c r="A80" s="124" t="s">
        <v>92</v>
      </c>
      <c r="B80" s="11" t="s">
        <v>137</v>
      </c>
      <c r="C80" s="13">
        <v>228688</v>
      </c>
      <c r="D80" s="13">
        <v>240543</v>
      </c>
      <c r="E80" s="13">
        <v>273145</v>
      </c>
      <c r="F80" s="13">
        <v>233754</v>
      </c>
      <c r="G80" s="13">
        <v>183598</v>
      </c>
      <c r="H80" s="13">
        <v>178043</v>
      </c>
      <c r="I80" s="13">
        <v>172884</v>
      </c>
      <c r="J80" s="13">
        <v>770876</v>
      </c>
    </row>
    <row r="81" spans="1:10" x14ac:dyDescent="0.25">
      <c r="A81" s="125"/>
      <c r="B81" s="11" t="s">
        <v>138</v>
      </c>
      <c r="C81" s="13">
        <v>2441431</v>
      </c>
      <c r="D81" s="13">
        <v>2323605</v>
      </c>
      <c r="E81" s="13">
        <v>2123451</v>
      </c>
      <c r="F81" s="13">
        <v>1449059</v>
      </c>
      <c r="G81" s="13">
        <v>1222960</v>
      </c>
      <c r="H81" s="13">
        <v>961966</v>
      </c>
      <c r="I81" s="13">
        <v>1071959</v>
      </c>
      <c r="J81" s="13">
        <v>123340</v>
      </c>
    </row>
    <row r="82" spans="1:10" x14ac:dyDescent="0.25">
      <c r="A82" s="125"/>
      <c r="B82" s="11" t="s">
        <v>139</v>
      </c>
      <c r="C82" s="13">
        <v>2830</v>
      </c>
      <c r="D82" s="13">
        <v>0</v>
      </c>
      <c r="E82" s="13">
        <v>0</v>
      </c>
      <c r="F82" s="13">
        <v>7638</v>
      </c>
      <c r="G82" s="13">
        <v>180</v>
      </c>
      <c r="H82" s="13">
        <v>811</v>
      </c>
      <c r="I82" s="13">
        <v>0</v>
      </c>
      <c r="J82" s="13">
        <v>0</v>
      </c>
    </row>
    <row r="83" spans="1:10" x14ac:dyDescent="0.25">
      <c r="A83" s="126"/>
      <c r="B83" s="11" t="s">
        <v>95</v>
      </c>
      <c r="C83" s="13">
        <v>2672949</v>
      </c>
      <c r="D83" s="13">
        <v>2564148</v>
      </c>
      <c r="E83" s="13">
        <v>2396596</v>
      </c>
      <c r="F83" s="13">
        <v>1690451</v>
      </c>
      <c r="G83" s="13">
        <v>1406738</v>
      </c>
      <c r="H83" s="13">
        <v>1140820</v>
      </c>
      <c r="I83" s="13">
        <v>1244843</v>
      </c>
      <c r="J83" s="13">
        <v>894216</v>
      </c>
    </row>
    <row r="84" spans="1:10" x14ac:dyDescent="0.25">
      <c r="A84" s="124" t="s">
        <v>93</v>
      </c>
      <c r="B84" s="11" t="s">
        <v>137</v>
      </c>
      <c r="C84" s="13">
        <v>470746</v>
      </c>
      <c r="D84" s="13">
        <v>453156</v>
      </c>
      <c r="E84" s="13">
        <v>469207</v>
      </c>
      <c r="F84" s="13">
        <v>359546</v>
      </c>
      <c r="G84" s="13">
        <v>282852</v>
      </c>
      <c r="H84" s="13">
        <v>246769</v>
      </c>
      <c r="I84" s="13">
        <v>264378</v>
      </c>
      <c r="J84" s="13">
        <v>1113535</v>
      </c>
    </row>
    <row r="85" spans="1:10" x14ac:dyDescent="0.25">
      <c r="A85" s="125"/>
      <c r="B85" s="11" t="s">
        <v>138</v>
      </c>
      <c r="C85" s="13">
        <v>4231092</v>
      </c>
      <c r="D85" s="13">
        <v>3746851</v>
      </c>
      <c r="E85" s="13">
        <v>3294283</v>
      </c>
      <c r="F85" s="13">
        <v>2086398</v>
      </c>
      <c r="G85" s="13">
        <v>1732217</v>
      </c>
      <c r="H85" s="13">
        <v>1322149</v>
      </c>
      <c r="I85" s="13">
        <v>1816652</v>
      </c>
      <c r="J85" s="13">
        <v>178289</v>
      </c>
    </row>
    <row r="86" spans="1:10" x14ac:dyDescent="0.25">
      <c r="A86" s="125"/>
      <c r="B86" s="11" t="s">
        <v>139</v>
      </c>
      <c r="C86" s="13">
        <v>6669</v>
      </c>
      <c r="D86" s="13">
        <v>0</v>
      </c>
      <c r="E86" s="13">
        <v>0</v>
      </c>
      <c r="F86" s="13">
        <v>10125</v>
      </c>
      <c r="G86" s="13">
        <v>236</v>
      </c>
      <c r="H86" s="13">
        <v>1357</v>
      </c>
      <c r="I86" s="13">
        <v>0</v>
      </c>
      <c r="J86" s="13">
        <v>0</v>
      </c>
    </row>
    <row r="87" spans="1:10" x14ac:dyDescent="0.25">
      <c r="A87" s="126"/>
      <c r="B87" s="11" t="s">
        <v>95</v>
      </c>
      <c r="C87" s="13">
        <v>4708507</v>
      </c>
      <c r="D87" s="13">
        <v>4200007</v>
      </c>
      <c r="E87" s="13">
        <v>3763490</v>
      </c>
      <c r="F87" s="13">
        <v>2456069</v>
      </c>
      <c r="G87" s="13">
        <v>2015305</v>
      </c>
      <c r="H87" s="13">
        <v>1570275</v>
      </c>
      <c r="I87" s="13">
        <v>2081030</v>
      </c>
      <c r="J87" s="13">
        <v>1291824</v>
      </c>
    </row>
    <row r="88" spans="1:10" x14ac:dyDescent="0.25">
      <c r="A88" s="124" t="s">
        <v>94</v>
      </c>
      <c r="B88" s="11" t="s">
        <v>137</v>
      </c>
      <c r="C88" s="13">
        <v>616110</v>
      </c>
      <c r="D88" s="13">
        <v>732073</v>
      </c>
      <c r="E88" s="13">
        <v>954470</v>
      </c>
      <c r="F88" s="13">
        <v>1248827</v>
      </c>
      <c r="G88" s="13">
        <v>1338634</v>
      </c>
      <c r="H88" s="13">
        <v>1509909</v>
      </c>
      <c r="I88" s="13">
        <v>1792385</v>
      </c>
      <c r="J88" s="13">
        <v>16728558</v>
      </c>
    </row>
    <row r="89" spans="1:10" x14ac:dyDescent="0.25">
      <c r="A89" s="125"/>
      <c r="B89" s="11" t="s">
        <v>138</v>
      </c>
      <c r="C89" s="13">
        <v>11041944</v>
      </c>
      <c r="D89" s="13">
        <v>11997817</v>
      </c>
      <c r="E89" s="13">
        <v>12591082</v>
      </c>
      <c r="F89" s="13">
        <v>13906566</v>
      </c>
      <c r="G89" s="13">
        <v>14670656</v>
      </c>
      <c r="H89" s="13">
        <v>15437327</v>
      </c>
      <c r="I89" s="13">
        <v>15658840</v>
      </c>
      <c r="J89" s="13">
        <v>1844276</v>
      </c>
    </row>
    <row r="90" spans="1:10" x14ac:dyDescent="0.25">
      <c r="A90" s="125"/>
      <c r="B90" s="11" t="s">
        <v>139</v>
      </c>
      <c r="C90" s="13">
        <v>11238</v>
      </c>
      <c r="D90" s="13">
        <v>0</v>
      </c>
      <c r="E90" s="13">
        <v>0</v>
      </c>
      <c r="F90" s="13">
        <v>53814</v>
      </c>
      <c r="G90" s="13">
        <v>2922</v>
      </c>
      <c r="H90" s="13">
        <v>16840</v>
      </c>
      <c r="I90" s="13">
        <v>0</v>
      </c>
      <c r="J90" s="13">
        <v>0</v>
      </c>
    </row>
    <row r="91" spans="1:10" x14ac:dyDescent="0.25">
      <c r="A91" s="126"/>
      <c r="B91" s="11" t="s">
        <v>95</v>
      </c>
      <c r="C91" s="13">
        <v>11669292</v>
      </c>
      <c r="D91" s="13">
        <v>12729890</v>
      </c>
      <c r="E91" s="13">
        <v>13545552</v>
      </c>
      <c r="F91" s="13">
        <v>15209207</v>
      </c>
      <c r="G91" s="13">
        <v>16012212</v>
      </c>
      <c r="H91" s="13">
        <v>16964076</v>
      </c>
      <c r="I91" s="13">
        <v>17451225</v>
      </c>
      <c r="J91" s="13">
        <v>18572834</v>
      </c>
    </row>
    <row r="92" spans="1:10" x14ac:dyDescent="0.25">
      <c r="A92" s="124" t="s">
        <v>95</v>
      </c>
      <c r="B92" s="11" t="s">
        <v>137</v>
      </c>
      <c r="C92" s="13">
        <v>1086856</v>
      </c>
      <c r="D92" s="13">
        <v>1185229</v>
      </c>
      <c r="E92" s="13">
        <v>1423677</v>
      </c>
      <c r="F92" s="13">
        <v>1608373</v>
      </c>
      <c r="G92" s="13">
        <v>1621486</v>
      </c>
      <c r="H92" s="13">
        <v>1756678</v>
      </c>
      <c r="I92" s="13">
        <v>2056763</v>
      </c>
      <c r="J92" s="13">
        <v>17842093</v>
      </c>
    </row>
    <row r="93" spans="1:10" x14ac:dyDescent="0.25">
      <c r="A93" s="125"/>
      <c r="B93" s="11" t="s">
        <v>138</v>
      </c>
      <c r="C93" s="13">
        <v>15273036</v>
      </c>
      <c r="D93" s="13">
        <v>15744668</v>
      </c>
      <c r="E93" s="13">
        <v>15885365</v>
      </c>
      <c r="F93" s="13">
        <v>15992964</v>
      </c>
      <c r="G93" s="13">
        <v>16402873</v>
      </c>
      <c r="H93" s="13">
        <v>16759476</v>
      </c>
      <c r="I93" s="13">
        <v>17475492</v>
      </c>
      <c r="J93" s="13">
        <v>2022565</v>
      </c>
    </row>
    <row r="94" spans="1:10" x14ac:dyDescent="0.25">
      <c r="A94" s="125"/>
      <c r="B94" s="11" t="s">
        <v>139</v>
      </c>
      <c r="C94" s="13">
        <v>17907</v>
      </c>
      <c r="D94" s="13">
        <v>0</v>
      </c>
      <c r="E94" s="13">
        <v>0</v>
      </c>
      <c r="F94" s="13">
        <v>63939</v>
      </c>
      <c r="G94" s="13">
        <v>3158</v>
      </c>
      <c r="H94" s="13">
        <v>18197</v>
      </c>
      <c r="I94" s="13">
        <v>0</v>
      </c>
      <c r="J94" s="13">
        <v>0</v>
      </c>
    </row>
    <row r="95" spans="1:10" x14ac:dyDescent="0.25">
      <c r="A95" s="126"/>
      <c r="B95" s="11" t="s">
        <v>95</v>
      </c>
      <c r="C95" s="13">
        <v>16377799</v>
      </c>
      <c r="D95" s="13">
        <v>16929897</v>
      </c>
      <c r="E95" s="13">
        <v>17309042</v>
      </c>
      <c r="F95" s="13">
        <v>17665276</v>
      </c>
      <c r="G95" s="13">
        <v>18027517</v>
      </c>
      <c r="H95" s="13">
        <v>18534351</v>
      </c>
      <c r="I95" s="13">
        <v>19532255</v>
      </c>
      <c r="J95" s="13">
        <v>19864658</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1:A14"/>
    <mergeCell ref="A2:J2"/>
    <mergeCell ref="A3:J3"/>
    <mergeCell ref="A5:J5"/>
    <mergeCell ref="A6:B6"/>
    <mergeCell ref="A7:A10"/>
    <mergeCell ref="A52:B52"/>
    <mergeCell ref="A15:A18"/>
    <mergeCell ref="A19:A22"/>
    <mergeCell ref="A23:A26"/>
    <mergeCell ref="A28:J28"/>
    <mergeCell ref="A29:B29"/>
    <mergeCell ref="A30:A33"/>
    <mergeCell ref="A34:A37"/>
    <mergeCell ref="A38:A41"/>
    <mergeCell ref="A42:A45"/>
    <mergeCell ref="A46:A49"/>
    <mergeCell ref="A51:J51"/>
    <mergeCell ref="A92:A95"/>
    <mergeCell ref="A53:A56"/>
    <mergeCell ref="A57:A60"/>
    <mergeCell ref="A61:A64"/>
    <mergeCell ref="A65:A68"/>
    <mergeCell ref="A69:A72"/>
    <mergeCell ref="A74:J74"/>
    <mergeCell ref="A75:B75"/>
    <mergeCell ref="A76:A79"/>
    <mergeCell ref="A80:A83"/>
    <mergeCell ref="A84:A87"/>
    <mergeCell ref="A88:A91"/>
    <mergeCell ref="A103:J103"/>
    <mergeCell ref="A104:J104"/>
    <mergeCell ref="A105:J105"/>
    <mergeCell ref="A97:J97"/>
    <mergeCell ref="A98:J98"/>
    <mergeCell ref="A99:J99"/>
    <mergeCell ref="A100:J100"/>
    <mergeCell ref="A101:J101"/>
    <mergeCell ref="A102:J102"/>
  </mergeCells>
  <hyperlinks>
    <hyperlink ref="A1" location="Índice!A1" display="Índice!A1" xr:uid="{B3B76C14-D505-4F51-A98A-4E149BC5B7A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FC4-0B08-4882-ADF7-FD3356C24BA3}">
  <dimension ref="A1:F47"/>
  <sheetViews>
    <sheetView workbookViewId="0">
      <selection activeCell="E12" sqref="E12"/>
    </sheetView>
  </sheetViews>
  <sheetFormatPr baseColWidth="10" defaultColWidth="11.42578125" defaultRowHeight="15" x14ac:dyDescent="0.25"/>
  <cols>
    <col min="1" max="1" width="16.7109375" customWidth="1"/>
  </cols>
  <sheetData>
    <row r="1" spans="1:5" x14ac:dyDescent="0.25">
      <c r="A1" s="17" t="s">
        <v>80</v>
      </c>
    </row>
    <row r="2" spans="1:5" x14ac:dyDescent="0.25">
      <c r="A2" s="109" t="s">
        <v>3</v>
      </c>
      <c r="B2" s="109"/>
      <c r="C2" s="109"/>
      <c r="D2" s="109"/>
      <c r="E2" s="109"/>
    </row>
    <row r="3" spans="1:5" x14ac:dyDescent="0.25">
      <c r="A3" s="120" t="s">
        <v>88</v>
      </c>
      <c r="B3" s="120"/>
      <c r="C3" s="120"/>
      <c r="D3" s="120"/>
      <c r="E3" s="120"/>
    </row>
    <row r="5" spans="1:5" x14ac:dyDescent="0.25">
      <c r="A5" s="119" t="s">
        <v>89</v>
      </c>
      <c r="B5" s="119"/>
      <c r="C5" s="119"/>
      <c r="D5" s="119"/>
      <c r="E5" s="119"/>
    </row>
    <row r="6" spans="1:5" x14ac:dyDescent="0.25">
      <c r="A6" s="114" t="s">
        <v>45</v>
      </c>
      <c r="B6" s="112" t="s">
        <v>72</v>
      </c>
      <c r="C6" s="113"/>
      <c r="D6" s="112" t="s">
        <v>74</v>
      </c>
      <c r="E6" s="113">
        <v>2013</v>
      </c>
    </row>
    <row r="7" spans="1:5" x14ac:dyDescent="0.25">
      <c r="A7" s="115"/>
      <c r="B7" s="10" t="s">
        <v>42</v>
      </c>
      <c r="C7" s="10" t="s">
        <v>90</v>
      </c>
      <c r="D7" s="10" t="s">
        <v>42</v>
      </c>
      <c r="E7" s="10" t="s">
        <v>90</v>
      </c>
    </row>
    <row r="8" spans="1:5" x14ac:dyDescent="0.25">
      <c r="A8" s="11" t="s">
        <v>91</v>
      </c>
      <c r="B8" s="26">
        <v>397608</v>
      </c>
      <c r="C8" s="12">
        <v>2.0015849253483249</v>
      </c>
      <c r="D8" s="26">
        <v>130350</v>
      </c>
      <c r="E8" s="12">
        <v>1.8626502963021498</v>
      </c>
    </row>
    <row r="9" spans="1:5" x14ac:dyDescent="0.25">
      <c r="A9" s="11" t="s">
        <v>92</v>
      </c>
      <c r="B9" s="26">
        <v>894216</v>
      </c>
      <c r="C9" s="12">
        <v>4.5015423874903862</v>
      </c>
      <c r="D9" s="26">
        <v>263899</v>
      </c>
      <c r="E9" s="12">
        <v>3.7710130459826701</v>
      </c>
    </row>
    <row r="10" spans="1:5" ht="15.75" x14ac:dyDescent="0.25">
      <c r="A10" s="11" t="s">
        <v>93</v>
      </c>
      <c r="B10" s="26">
        <v>1291824</v>
      </c>
      <c r="C10" s="12">
        <v>6.5031273128387106</v>
      </c>
      <c r="D10" s="26">
        <v>394249</v>
      </c>
      <c r="E10" s="12">
        <v>5.6336633422848195</v>
      </c>
    </row>
    <row r="11" spans="1:5" x14ac:dyDescent="0.25">
      <c r="A11" s="11" t="s">
        <v>94</v>
      </c>
      <c r="B11" s="26">
        <v>18572834</v>
      </c>
      <c r="C11" s="12">
        <v>93.496872687161286</v>
      </c>
      <c r="D11" s="26">
        <v>6603844</v>
      </c>
      <c r="E11" s="12">
        <v>94.366336657715181</v>
      </c>
    </row>
    <row r="12" spans="1:5" x14ac:dyDescent="0.25">
      <c r="A12" s="11" t="s">
        <v>95</v>
      </c>
      <c r="B12" s="26">
        <v>19864658</v>
      </c>
      <c r="C12" s="12">
        <v>100</v>
      </c>
      <c r="D12" s="26">
        <v>6998093</v>
      </c>
      <c r="E12" s="12">
        <v>100</v>
      </c>
    </row>
    <row r="13" spans="1:5" x14ac:dyDescent="0.25">
      <c r="A13" s="14"/>
      <c r="B13" s="1"/>
      <c r="C13" s="15"/>
      <c r="D13" s="15"/>
      <c r="E13" s="15"/>
    </row>
    <row r="14" spans="1:5" x14ac:dyDescent="0.25">
      <c r="A14" s="119" t="s">
        <v>96</v>
      </c>
      <c r="B14" s="119"/>
      <c r="C14" s="119"/>
      <c r="D14" s="119"/>
      <c r="E14" s="119"/>
    </row>
    <row r="15" spans="1:5" x14ac:dyDescent="0.25">
      <c r="A15" s="114" t="s">
        <v>45</v>
      </c>
      <c r="B15" s="112" t="s">
        <v>72</v>
      </c>
      <c r="C15" s="113"/>
      <c r="D15" s="112" t="s">
        <v>74</v>
      </c>
      <c r="E15" s="113">
        <v>2013</v>
      </c>
    </row>
    <row r="16" spans="1:5" x14ac:dyDescent="0.25">
      <c r="A16" s="115"/>
      <c r="B16" s="10" t="s">
        <v>42</v>
      </c>
      <c r="C16" s="10" t="s">
        <v>90</v>
      </c>
      <c r="D16" s="10" t="s">
        <v>42</v>
      </c>
      <c r="E16" s="10" t="s">
        <v>90</v>
      </c>
    </row>
    <row r="17" spans="1:5" x14ac:dyDescent="0.25">
      <c r="A17" s="11" t="s">
        <v>91</v>
      </c>
      <c r="B17" s="26">
        <v>15215.085676660097</v>
      </c>
      <c r="C17" s="27">
        <v>7.6019821618767081E-2</v>
      </c>
      <c r="D17" s="26">
        <v>4565.0439079119033</v>
      </c>
      <c r="E17" s="27">
        <v>6.4914312207410965E-2</v>
      </c>
    </row>
    <row r="18" spans="1:5" x14ac:dyDescent="0.25">
      <c r="A18" s="11" t="s">
        <v>97</v>
      </c>
      <c r="B18" s="26">
        <v>24504.584827808219</v>
      </c>
      <c r="C18" s="27">
        <v>0.11931923538283874</v>
      </c>
      <c r="D18" s="26">
        <v>6407.0478870044944</v>
      </c>
      <c r="E18" s="27">
        <v>9.0083252858610088E-2</v>
      </c>
    </row>
    <row r="19" spans="1:5" ht="15.75" x14ac:dyDescent="0.25">
      <c r="A19" s="11" t="s">
        <v>93</v>
      </c>
      <c r="B19" s="26">
        <v>29456.853761184775</v>
      </c>
      <c r="C19" s="27">
        <v>1.4243900344948202E-3</v>
      </c>
      <c r="D19" s="26">
        <v>8076.303921220373</v>
      </c>
      <c r="E19" s="27">
        <v>0.1131121271001277</v>
      </c>
    </row>
    <row r="20" spans="1:5" x14ac:dyDescent="0.25">
      <c r="A20" s="11" t="s">
        <v>94</v>
      </c>
      <c r="B20" s="26">
        <v>125573.5473490497</v>
      </c>
      <c r="C20" s="27">
        <v>1.4243900344948202E-3</v>
      </c>
      <c r="D20" s="26">
        <v>41292.890585189154</v>
      </c>
      <c r="E20" s="27">
        <v>0.1131121271001277</v>
      </c>
    </row>
    <row r="21" spans="1:5" x14ac:dyDescent="0.25">
      <c r="A21" s="11" t="s">
        <v>95</v>
      </c>
      <c r="B21" s="26">
        <v>130541.13370072114</v>
      </c>
      <c r="C21" s="27">
        <v>0</v>
      </c>
      <c r="D21" s="26">
        <v>42262.165082041654</v>
      </c>
      <c r="E21" s="27">
        <v>0</v>
      </c>
    </row>
    <row r="22" spans="1:5" x14ac:dyDescent="0.25">
      <c r="A22" s="14"/>
      <c r="B22" s="1"/>
      <c r="C22" s="15"/>
    </row>
    <row r="23" spans="1:5" x14ac:dyDescent="0.25">
      <c r="A23" s="119" t="s">
        <v>98</v>
      </c>
      <c r="B23" s="119"/>
      <c r="C23" s="119"/>
    </row>
    <row r="24" spans="1:5" x14ac:dyDescent="0.25">
      <c r="A24" s="25" t="s">
        <v>45</v>
      </c>
      <c r="B24" s="10" t="s">
        <v>72</v>
      </c>
      <c r="C24" s="10" t="s">
        <v>74</v>
      </c>
    </row>
    <row r="25" spans="1:5" x14ac:dyDescent="0.25">
      <c r="A25" s="11" t="s">
        <v>91</v>
      </c>
      <c r="B25" s="13">
        <v>4657</v>
      </c>
      <c r="C25" s="13">
        <v>1508</v>
      </c>
    </row>
    <row r="26" spans="1:5" x14ac:dyDescent="0.25">
      <c r="A26" s="11" t="s">
        <v>97</v>
      </c>
      <c r="B26" s="13">
        <v>10616</v>
      </c>
      <c r="C26" s="13">
        <v>3186</v>
      </c>
    </row>
    <row r="27" spans="1:5" ht="15.75" x14ac:dyDescent="0.25">
      <c r="A27" s="11" t="s">
        <v>93</v>
      </c>
      <c r="B27" s="13">
        <v>15273</v>
      </c>
      <c r="C27" s="13">
        <v>4694</v>
      </c>
    </row>
    <row r="28" spans="1:5" x14ac:dyDescent="0.25">
      <c r="A28" s="11" t="s">
        <v>94</v>
      </c>
      <c r="B28" s="13">
        <v>186838</v>
      </c>
      <c r="C28" s="13">
        <v>67362</v>
      </c>
    </row>
    <row r="29" spans="1:5" x14ac:dyDescent="0.25">
      <c r="A29" s="11" t="s">
        <v>95</v>
      </c>
      <c r="B29" s="13">
        <v>202111</v>
      </c>
      <c r="C29" s="13">
        <v>72056</v>
      </c>
    </row>
    <row r="30" spans="1:5" x14ac:dyDescent="0.25">
      <c r="A30" s="14"/>
      <c r="B30" s="1"/>
      <c r="C30" s="15"/>
    </row>
    <row r="31" spans="1:5" x14ac:dyDescent="0.25">
      <c r="A31" s="119" t="s">
        <v>99</v>
      </c>
      <c r="B31" s="119"/>
      <c r="C31" s="119"/>
    </row>
    <row r="32" spans="1:5" x14ac:dyDescent="0.25">
      <c r="A32" s="25" t="s">
        <v>45</v>
      </c>
      <c r="B32" s="10" t="s">
        <v>72</v>
      </c>
      <c r="C32" s="10" t="s">
        <v>74</v>
      </c>
    </row>
    <row r="33" spans="1:6" x14ac:dyDescent="0.25">
      <c r="A33" s="11" t="s">
        <v>91</v>
      </c>
      <c r="B33" s="13">
        <f>B8</f>
        <v>397608</v>
      </c>
      <c r="C33" s="13">
        <f>D8</f>
        <v>130350</v>
      </c>
    </row>
    <row r="34" spans="1:6" x14ac:dyDescent="0.25">
      <c r="A34" s="11" t="s">
        <v>97</v>
      </c>
      <c r="B34" s="13">
        <f t="shared" ref="B34:B37" si="0">B9</f>
        <v>894216</v>
      </c>
      <c r="C34" s="13">
        <f t="shared" ref="C34:C37" si="1">D9</f>
        <v>263899</v>
      </c>
    </row>
    <row r="35" spans="1:6" ht="15.75" x14ac:dyDescent="0.25">
      <c r="A35" s="11" t="s">
        <v>93</v>
      </c>
      <c r="B35" s="13">
        <f t="shared" si="0"/>
        <v>1291824</v>
      </c>
      <c r="C35" s="13">
        <f t="shared" si="1"/>
        <v>394249</v>
      </c>
    </row>
    <row r="36" spans="1:6" x14ac:dyDescent="0.25">
      <c r="A36" s="11" t="s">
        <v>94</v>
      </c>
      <c r="B36" s="13">
        <f t="shared" si="0"/>
        <v>18572834</v>
      </c>
      <c r="C36" s="13">
        <f t="shared" si="1"/>
        <v>6603844</v>
      </c>
    </row>
    <row r="37" spans="1:6" x14ac:dyDescent="0.25">
      <c r="A37" s="11" t="s">
        <v>95</v>
      </c>
      <c r="B37" s="13">
        <f t="shared" si="0"/>
        <v>19864658</v>
      </c>
      <c r="C37" s="13">
        <f t="shared" si="1"/>
        <v>6998093</v>
      </c>
    </row>
    <row r="39" spans="1:6" ht="15.75" x14ac:dyDescent="0.25">
      <c r="A39" s="118" t="s">
        <v>100</v>
      </c>
      <c r="B39" s="118"/>
      <c r="C39" s="118"/>
      <c r="D39" s="118"/>
      <c r="E39" s="118"/>
    </row>
    <row r="40" spans="1:6" x14ac:dyDescent="0.25">
      <c r="A40" s="110" t="s">
        <v>101</v>
      </c>
      <c r="B40" s="110"/>
      <c r="C40" s="110"/>
      <c r="D40" s="110"/>
      <c r="E40" s="110"/>
    </row>
    <row r="41" spans="1:6" x14ac:dyDescent="0.25">
      <c r="A41" s="116" t="s">
        <v>82</v>
      </c>
      <c r="B41" s="116"/>
      <c r="C41" s="116"/>
      <c r="D41" s="116"/>
      <c r="E41" s="116"/>
    </row>
    <row r="42" spans="1:6" x14ac:dyDescent="0.25">
      <c r="A42" s="116" t="s">
        <v>83</v>
      </c>
      <c r="B42" s="116"/>
      <c r="C42" s="116"/>
      <c r="D42" s="116"/>
      <c r="E42" s="116"/>
    </row>
    <row r="43" spans="1:6" x14ac:dyDescent="0.25">
      <c r="A43" s="116" t="s">
        <v>84</v>
      </c>
      <c r="B43" s="116"/>
      <c r="C43" s="116"/>
      <c r="D43" s="116"/>
      <c r="E43" s="116"/>
    </row>
    <row r="44" spans="1:6" x14ac:dyDescent="0.25">
      <c r="A44" s="116" t="s">
        <v>85</v>
      </c>
      <c r="B44" s="116"/>
      <c r="C44" s="116"/>
      <c r="D44" s="116"/>
      <c r="E44" s="116"/>
    </row>
    <row r="45" spans="1:6" ht="105.75" customHeight="1" x14ac:dyDescent="0.25">
      <c r="A45" s="117" t="s">
        <v>86</v>
      </c>
      <c r="B45" s="117"/>
      <c r="C45" s="117"/>
      <c r="D45" s="117"/>
      <c r="E45" s="117"/>
      <c r="F45" s="28"/>
    </row>
    <row r="46" spans="1:6" ht="144.75" customHeight="1" x14ac:dyDescent="0.25">
      <c r="A46" s="111" t="s">
        <v>102</v>
      </c>
      <c r="B46" s="111"/>
      <c r="C46" s="111"/>
      <c r="D46" s="111"/>
      <c r="E46" s="111"/>
    </row>
    <row r="47" spans="1:6" ht="32.25" customHeight="1" x14ac:dyDescent="0.25">
      <c r="A47" s="110" t="s">
        <v>103</v>
      </c>
      <c r="B47" s="110"/>
      <c r="C47" s="110"/>
      <c r="D47" s="110"/>
      <c r="E47" s="110"/>
    </row>
  </sheetData>
  <mergeCells count="21">
    <mergeCell ref="A2:E2"/>
    <mergeCell ref="A3:E3"/>
    <mergeCell ref="A14:E14"/>
    <mergeCell ref="A15:A16"/>
    <mergeCell ref="B15:C15"/>
    <mergeCell ref="D15:E15"/>
    <mergeCell ref="A5:E5"/>
    <mergeCell ref="A46:E46"/>
    <mergeCell ref="A47:E47"/>
    <mergeCell ref="B6:C6"/>
    <mergeCell ref="D6:E6"/>
    <mergeCell ref="A6:A7"/>
    <mergeCell ref="A43:E43"/>
    <mergeCell ref="A44:E44"/>
    <mergeCell ref="A45:E45"/>
    <mergeCell ref="A39:E39"/>
    <mergeCell ref="A40:E40"/>
    <mergeCell ref="A41:E41"/>
    <mergeCell ref="A42:E42"/>
    <mergeCell ref="A23:C23"/>
    <mergeCell ref="A31:C31"/>
  </mergeCells>
  <hyperlinks>
    <hyperlink ref="A1" location="Índice!A1" display="Índice!A1" xr:uid="{FD49CC3C-2C7F-4A40-A412-779E68F8234B}"/>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802CF-7F90-47C1-9376-26599CF93B60}">
  <dimension ref="A1:Q105"/>
  <sheetViews>
    <sheetView topLeftCell="A46" workbookViewId="0">
      <selection activeCell="C69" sqref="C69:C71"/>
    </sheetView>
  </sheetViews>
  <sheetFormatPr baseColWidth="10" defaultColWidth="11.42578125" defaultRowHeight="15" x14ac:dyDescent="0.25"/>
  <cols>
    <col min="2" max="2" width="19.7109375" bestFit="1" customWidth="1"/>
  </cols>
  <sheetData>
    <row r="1" spans="1:17" x14ac:dyDescent="0.25">
      <c r="A1" s="17" t="s">
        <v>80</v>
      </c>
    </row>
    <row r="2" spans="1:17" x14ac:dyDescent="0.25">
      <c r="A2" s="109" t="s">
        <v>162</v>
      </c>
      <c r="B2" s="109"/>
      <c r="C2" s="109"/>
      <c r="D2" s="109"/>
      <c r="E2" s="109"/>
      <c r="F2" s="109"/>
      <c r="G2" s="109"/>
      <c r="H2" s="109"/>
      <c r="I2" s="109"/>
      <c r="J2" s="109"/>
    </row>
    <row r="3" spans="1:17" x14ac:dyDescent="0.25">
      <c r="A3" s="120" t="s">
        <v>104</v>
      </c>
      <c r="B3" s="120"/>
      <c r="C3" s="120"/>
      <c r="D3" s="120"/>
      <c r="E3" s="120"/>
      <c r="F3" s="120"/>
      <c r="G3" s="120"/>
      <c r="H3" s="120"/>
      <c r="I3" s="120"/>
      <c r="J3" s="120"/>
    </row>
    <row r="5" spans="1:17" x14ac:dyDescent="0.25">
      <c r="A5" s="119" t="s">
        <v>89</v>
      </c>
      <c r="B5" s="119"/>
      <c r="C5" s="119"/>
      <c r="D5" s="119"/>
      <c r="E5" s="119"/>
      <c r="F5" s="119"/>
      <c r="G5" s="119"/>
      <c r="H5" s="119"/>
      <c r="I5" s="119"/>
      <c r="J5" s="119"/>
    </row>
    <row r="6" spans="1:17" x14ac:dyDescent="0.25">
      <c r="A6" s="128" t="s">
        <v>45</v>
      </c>
      <c r="B6" s="128"/>
      <c r="C6" s="10">
        <v>2006</v>
      </c>
      <c r="D6" s="10">
        <v>2009</v>
      </c>
      <c r="E6" s="10">
        <v>2011</v>
      </c>
      <c r="F6" s="10">
        <v>2013</v>
      </c>
      <c r="G6" s="10">
        <v>2015</v>
      </c>
      <c r="H6" s="10">
        <v>2017</v>
      </c>
      <c r="I6" s="10">
        <v>2020</v>
      </c>
      <c r="J6" s="10">
        <v>2022</v>
      </c>
    </row>
    <row r="7" spans="1:17" x14ac:dyDescent="0.25">
      <c r="A7" s="124" t="s">
        <v>91</v>
      </c>
      <c r="B7" s="11" t="s">
        <v>141</v>
      </c>
      <c r="C7" s="12">
        <v>98.592474397683588</v>
      </c>
      <c r="D7" s="12">
        <v>98.159254556780269</v>
      </c>
      <c r="E7" s="12">
        <v>97.613421377224569</v>
      </c>
      <c r="F7" s="12">
        <v>96.8399384549475</v>
      </c>
      <c r="G7" s="12">
        <v>96.18727272428508</v>
      </c>
      <c r="H7" s="12">
        <v>90.241585265045231</v>
      </c>
      <c r="I7" s="12">
        <v>85.89980470875534</v>
      </c>
      <c r="J7" s="12">
        <v>82.603971751071398</v>
      </c>
      <c r="K7" s="34"/>
      <c r="L7" s="32"/>
      <c r="M7" s="32"/>
      <c r="N7" s="32"/>
      <c r="O7" s="32"/>
      <c r="P7" s="32"/>
      <c r="Q7" s="32"/>
    </row>
    <row r="8" spans="1:17" x14ac:dyDescent="0.25">
      <c r="A8" s="125"/>
      <c r="B8" s="11" t="s">
        <v>142</v>
      </c>
      <c r="C8" s="12">
        <v>0.51160418912160699</v>
      </c>
      <c r="D8" s="12">
        <v>1.2139799334783743</v>
      </c>
      <c r="E8" s="12">
        <v>1.6917185970528805</v>
      </c>
      <c r="F8" s="12">
        <v>1.7056809009192573</v>
      </c>
      <c r="G8" s="12">
        <v>3.0576748328450276</v>
      </c>
      <c r="H8" s="12">
        <v>8.9629879731287332</v>
      </c>
      <c r="I8" s="12">
        <v>12.065841731574396</v>
      </c>
      <c r="J8" s="12">
        <v>16.672702762519869</v>
      </c>
      <c r="K8" s="34"/>
      <c r="L8" s="32"/>
      <c r="M8" s="32"/>
      <c r="N8" s="32"/>
      <c r="O8" s="32"/>
      <c r="P8" s="32"/>
      <c r="Q8" s="32"/>
    </row>
    <row r="9" spans="1:17" x14ac:dyDescent="0.25">
      <c r="A9" s="125"/>
      <c r="B9" s="11" t="s">
        <v>139</v>
      </c>
      <c r="C9" s="12">
        <v>0.89592141319480945</v>
      </c>
      <c r="D9" s="12">
        <v>0.62676550974136525</v>
      </c>
      <c r="E9" s="12">
        <v>0.69486002572255057</v>
      </c>
      <c r="F9" s="12">
        <v>1.4543806441332363</v>
      </c>
      <c r="G9" s="12">
        <v>0.75505244286988948</v>
      </c>
      <c r="H9" s="12">
        <v>0.79542676182603533</v>
      </c>
      <c r="I9" s="12">
        <v>2.0343535596702651</v>
      </c>
      <c r="J9" s="12">
        <v>0.72332548640872418</v>
      </c>
      <c r="K9" s="34"/>
      <c r="L9" s="32"/>
      <c r="M9" s="32"/>
      <c r="N9" s="32"/>
      <c r="O9" s="32"/>
      <c r="P9" s="32"/>
      <c r="Q9" s="32"/>
    </row>
    <row r="10" spans="1:17" x14ac:dyDescent="0.25">
      <c r="A10" s="126"/>
      <c r="B10" s="11" t="s">
        <v>95</v>
      </c>
      <c r="C10" s="12">
        <v>100</v>
      </c>
      <c r="D10" s="12">
        <v>100</v>
      </c>
      <c r="E10" s="12">
        <v>100</v>
      </c>
      <c r="F10" s="12">
        <v>100</v>
      </c>
      <c r="G10" s="12">
        <v>100</v>
      </c>
      <c r="H10" s="12">
        <v>100</v>
      </c>
      <c r="I10" s="12">
        <v>100</v>
      </c>
      <c r="J10" s="12">
        <v>100</v>
      </c>
      <c r="K10" s="34"/>
      <c r="L10" s="32"/>
      <c r="M10" s="32"/>
      <c r="N10" s="32"/>
      <c r="O10" s="32"/>
      <c r="P10" s="32"/>
      <c r="Q10" s="32"/>
    </row>
    <row r="11" spans="1:17" x14ac:dyDescent="0.25">
      <c r="A11" s="124" t="s">
        <v>92</v>
      </c>
      <c r="B11" s="11" t="s">
        <v>141</v>
      </c>
      <c r="C11" s="12">
        <v>98.666828285911919</v>
      </c>
      <c r="D11" s="12">
        <v>98.055806451109689</v>
      </c>
      <c r="E11" s="12">
        <v>98.019983343041545</v>
      </c>
      <c r="F11" s="12">
        <v>96.853679875962101</v>
      </c>
      <c r="G11" s="12">
        <v>97.488871417421009</v>
      </c>
      <c r="H11" s="12">
        <v>93.838291755053376</v>
      </c>
      <c r="I11" s="12">
        <v>88.671342490579136</v>
      </c>
      <c r="J11" s="12">
        <v>85.296170052873137</v>
      </c>
      <c r="K11" s="34"/>
      <c r="L11" s="32"/>
      <c r="M11" s="32"/>
      <c r="N11" s="32"/>
      <c r="O11" s="32"/>
      <c r="P11" s="32"/>
      <c r="Q11" s="32"/>
    </row>
    <row r="12" spans="1:17" x14ac:dyDescent="0.25">
      <c r="A12" s="125"/>
      <c r="B12" s="11" t="s">
        <v>142</v>
      </c>
      <c r="C12" s="12">
        <v>0.7887542934788504</v>
      </c>
      <c r="D12" s="12">
        <v>1.2944650620790998</v>
      </c>
      <c r="E12" s="12">
        <v>1.3150318201315534</v>
      </c>
      <c r="F12" s="12">
        <v>1.6095113079290675</v>
      </c>
      <c r="G12" s="12">
        <v>1.973288558352728</v>
      </c>
      <c r="H12" s="12">
        <v>5.1241212461212111</v>
      </c>
      <c r="I12" s="12">
        <v>9.08749135433143</v>
      </c>
      <c r="J12" s="12">
        <v>13.985770775740985</v>
      </c>
      <c r="K12" s="34"/>
      <c r="L12" s="32"/>
      <c r="M12" s="32"/>
      <c r="N12" s="32"/>
      <c r="O12" s="32"/>
      <c r="P12" s="32"/>
      <c r="Q12" s="32"/>
    </row>
    <row r="13" spans="1:17" x14ac:dyDescent="0.25">
      <c r="A13" s="125"/>
      <c r="B13" s="11" t="s">
        <v>139</v>
      </c>
      <c r="C13" s="12">
        <v>0.54441742060922227</v>
      </c>
      <c r="D13" s="12">
        <v>0.64972848681121365</v>
      </c>
      <c r="E13" s="12">
        <v>0.66498483682689946</v>
      </c>
      <c r="F13" s="12">
        <v>1.5368088161088371</v>
      </c>
      <c r="G13" s="12">
        <v>0.53784002422625965</v>
      </c>
      <c r="H13" s="12">
        <v>1.0375869988254063</v>
      </c>
      <c r="I13" s="12">
        <v>2.2411661550894371</v>
      </c>
      <c r="J13" s="12">
        <v>0.71805917138588438</v>
      </c>
      <c r="K13" s="34"/>
      <c r="L13" s="32"/>
      <c r="M13" s="32"/>
      <c r="N13" s="32"/>
      <c r="O13" s="32"/>
      <c r="P13" s="32"/>
      <c r="Q13" s="32"/>
    </row>
    <row r="14" spans="1:17" x14ac:dyDescent="0.25">
      <c r="A14" s="126"/>
      <c r="B14" s="11" t="s">
        <v>95</v>
      </c>
      <c r="C14" s="12">
        <v>100</v>
      </c>
      <c r="D14" s="12">
        <v>100</v>
      </c>
      <c r="E14" s="12">
        <v>100</v>
      </c>
      <c r="F14" s="12">
        <v>100</v>
      </c>
      <c r="G14" s="12">
        <v>100</v>
      </c>
      <c r="H14" s="12">
        <v>100</v>
      </c>
      <c r="I14" s="12">
        <v>100</v>
      </c>
      <c r="J14" s="12">
        <v>100</v>
      </c>
      <c r="K14" s="34"/>
      <c r="L14" s="32"/>
      <c r="M14" s="32"/>
      <c r="N14" s="32"/>
      <c r="O14" s="32"/>
      <c r="P14" s="32"/>
      <c r="Q14" s="32"/>
    </row>
    <row r="15" spans="1:17" x14ac:dyDescent="0.25">
      <c r="A15" s="124" t="s">
        <v>93</v>
      </c>
      <c r="B15" s="11" t="s">
        <v>141</v>
      </c>
      <c r="C15" s="12">
        <v>98.634683987939269</v>
      </c>
      <c r="D15" s="12">
        <v>98.096098411264549</v>
      </c>
      <c r="E15" s="12">
        <v>97.872320638556232</v>
      </c>
      <c r="F15" s="12">
        <v>96.849396332106309</v>
      </c>
      <c r="G15" s="12">
        <v>97.095824205269182</v>
      </c>
      <c r="H15" s="12">
        <v>92.854627374186052</v>
      </c>
      <c r="I15" s="12">
        <v>87.557699792891015</v>
      </c>
      <c r="J15" s="12">
        <v>84.467543566306247</v>
      </c>
      <c r="K15" s="34"/>
      <c r="L15" s="32"/>
      <c r="M15" s="32"/>
      <c r="N15" s="32"/>
      <c r="O15" s="32"/>
      <c r="P15" s="32"/>
      <c r="Q15" s="32"/>
    </row>
    <row r="16" spans="1:17" x14ac:dyDescent="0.25">
      <c r="A16" s="125"/>
      <c r="B16" s="11" t="s">
        <v>142</v>
      </c>
      <c r="C16" s="12">
        <v>0.66893815810404444</v>
      </c>
      <c r="D16" s="12">
        <v>1.2631169424241437</v>
      </c>
      <c r="E16" s="12">
        <v>1.4518439002096457</v>
      </c>
      <c r="F16" s="12">
        <v>1.6394897700349624</v>
      </c>
      <c r="G16" s="12">
        <v>2.3007435599078052</v>
      </c>
      <c r="H16" s="12">
        <v>6.1740141058094924</v>
      </c>
      <c r="I16" s="12">
        <v>10.284234249386122</v>
      </c>
      <c r="J16" s="12">
        <v>14.812776353435142</v>
      </c>
      <c r="K16" s="34"/>
      <c r="L16" s="32"/>
      <c r="M16" s="32"/>
      <c r="N16" s="32"/>
      <c r="O16" s="32"/>
      <c r="P16" s="32"/>
      <c r="Q16" s="32"/>
    </row>
    <row r="17" spans="1:17" x14ac:dyDescent="0.25">
      <c r="A17" s="125"/>
      <c r="B17" s="11" t="s">
        <v>139</v>
      </c>
      <c r="C17" s="12">
        <v>0.69637785395667884</v>
      </c>
      <c r="D17" s="12">
        <v>0.64078464631130372</v>
      </c>
      <c r="E17" s="12">
        <v>0.67583546123412053</v>
      </c>
      <c r="F17" s="12">
        <v>1.5111138978587326</v>
      </c>
      <c r="G17" s="12">
        <v>0.60343223482301689</v>
      </c>
      <c r="H17" s="12">
        <v>0.97135852000445788</v>
      </c>
      <c r="I17" s="12">
        <v>2.1580659577228585</v>
      </c>
      <c r="J17" s="12">
        <v>0.71968008025861108</v>
      </c>
      <c r="K17" s="34"/>
      <c r="L17" s="32"/>
      <c r="M17" s="32"/>
      <c r="N17" s="32"/>
      <c r="O17" s="32"/>
      <c r="P17" s="32"/>
      <c r="Q17" s="32"/>
    </row>
    <row r="18" spans="1:17" x14ac:dyDescent="0.25">
      <c r="A18" s="126"/>
      <c r="B18" s="11" t="s">
        <v>95</v>
      </c>
      <c r="C18" s="12">
        <v>100</v>
      </c>
      <c r="D18" s="12">
        <v>100</v>
      </c>
      <c r="E18" s="12">
        <v>100</v>
      </c>
      <c r="F18" s="12">
        <v>100</v>
      </c>
      <c r="G18" s="12">
        <v>100</v>
      </c>
      <c r="H18" s="12">
        <v>100</v>
      </c>
      <c r="I18" s="12">
        <v>100</v>
      </c>
      <c r="J18" s="12">
        <v>100</v>
      </c>
      <c r="K18" s="34"/>
      <c r="L18" s="32"/>
      <c r="M18" s="32"/>
      <c r="N18" s="32"/>
      <c r="O18" s="32"/>
      <c r="P18" s="32"/>
      <c r="Q18" s="32"/>
    </row>
    <row r="19" spans="1:17" x14ac:dyDescent="0.25">
      <c r="A19" s="124" t="s">
        <v>94</v>
      </c>
      <c r="B19" s="11" t="s">
        <v>141</v>
      </c>
      <c r="C19" s="12">
        <v>98.244452191272615</v>
      </c>
      <c r="D19" s="12">
        <v>97.794851330215735</v>
      </c>
      <c r="E19" s="12">
        <v>97.539790183522982</v>
      </c>
      <c r="F19" s="12">
        <v>96.360783307111276</v>
      </c>
      <c r="G19" s="12">
        <v>96.336346283698973</v>
      </c>
      <c r="H19" s="12">
        <v>94.175226519852899</v>
      </c>
      <c r="I19" s="12">
        <v>91.676481163929751</v>
      </c>
      <c r="J19" s="12">
        <v>90.666017905506507</v>
      </c>
      <c r="K19" s="34"/>
      <c r="L19" s="32"/>
      <c r="M19" s="32"/>
      <c r="N19" s="32"/>
      <c r="O19" s="32"/>
      <c r="P19" s="32"/>
      <c r="Q19" s="32"/>
    </row>
    <row r="20" spans="1:17" x14ac:dyDescent="0.25">
      <c r="A20" s="125"/>
      <c r="B20" s="11" t="s">
        <v>142</v>
      </c>
      <c r="C20" s="12">
        <v>1.0885493310133982</v>
      </c>
      <c r="D20" s="12">
        <v>1.312996420236153</v>
      </c>
      <c r="E20" s="12">
        <v>1.615076299585281</v>
      </c>
      <c r="F20" s="12">
        <v>2.3553693496314438</v>
      </c>
      <c r="G20" s="12">
        <v>3.014349297898379</v>
      </c>
      <c r="H20" s="12">
        <v>4.7872339171317089</v>
      </c>
      <c r="I20" s="12">
        <v>6.3844114095142315</v>
      </c>
      <c r="J20" s="12">
        <v>8.2929131870774278</v>
      </c>
      <c r="K20" s="34"/>
      <c r="L20" s="32"/>
      <c r="M20" s="32"/>
      <c r="N20" s="32"/>
      <c r="O20" s="32"/>
      <c r="P20" s="32"/>
      <c r="Q20" s="32"/>
    </row>
    <row r="21" spans="1:17" x14ac:dyDescent="0.25">
      <c r="A21" s="125"/>
      <c r="B21" s="11" t="s">
        <v>139</v>
      </c>
      <c r="C21" s="12">
        <v>0.66699847771398646</v>
      </c>
      <c r="D21" s="12">
        <v>0.8921522495481109</v>
      </c>
      <c r="E21" s="12">
        <v>0.84513351689174421</v>
      </c>
      <c r="F21" s="12">
        <v>1.2838473432572783</v>
      </c>
      <c r="G21" s="12">
        <v>0.64930441840265418</v>
      </c>
      <c r="H21" s="12">
        <v>1.0375395630153981</v>
      </c>
      <c r="I21" s="12">
        <v>1.9391074265560155</v>
      </c>
      <c r="J21" s="12">
        <v>1.0410689074160679</v>
      </c>
      <c r="K21" s="34"/>
      <c r="L21" s="32"/>
      <c r="M21" s="32"/>
      <c r="N21" s="32"/>
      <c r="O21" s="32"/>
      <c r="P21" s="32"/>
      <c r="Q21" s="32"/>
    </row>
    <row r="22" spans="1:17" x14ac:dyDescent="0.25">
      <c r="A22" s="126"/>
      <c r="B22" s="11" t="s">
        <v>95</v>
      </c>
      <c r="C22" s="12">
        <v>100</v>
      </c>
      <c r="D22" s="12">
        <v>100</v>
      </c>
      <c r="E22" s="12">
        <v>100</v>
      </c>
      <c r="F22" s="12">
        <v>100</v>
      </c>
      <c r="G22" s="12">
        <v>100</v>
      </c>
      <c r="H22" s="12">
        <v>100</v>
      </c>
      <c r="I22" s="12">
        <v>100</v>
      </c>
      <c r="J22" s="12">
        <v>100</v>
      </c>
      <c r="L22" s="32"/>
      <c r="M22" s="32"/>
      <c r="N22" s="32"/>
      <c r="O22" s="32"/>
      <c r="P22" s="32"/>
      <c r="Q22" s="32"/>
    </row>
    <row r="23" spans="1:17" x14ac:dyDescent="0.25">
      <c r="A23" s="124" t="s">
        <v>95</v>
      </c>
      <c r="B23" s="11" t="s">
        <v>141</v>
      </c>
      <c r="C23" s="12">
        <v>98.356641206794635</v>
      </c>
      <c r="D23" s="12">
        <v>97.869585384955386</v>
      </c>
      <c r="E23" s="12">
        <v>97.585443609203054</v>
      </c>
      <c r="F23" s="12">
        <v>96.428716992590438</v>
      </c>
      <c r="G23" s="12">
        <v>96.421248694426424</v>
      </c>
      <c r="H23" s="12">
        <v>94.063342169358947</v>
      </c>
      <c r="I23" s="12">
        <v>91.237652795337766</v>
      </c>
      <c r="J23" s="12">
        <v>90.262923227774678</v>
      </c>
      <c r="L23" s="32"/>
      <c r="M23" s="32"/>
      <c r="N23" s="32"/>
      <c r="O23" s="32"/>
      <c r="P23" s="32"/>
      <c r="Q23" s="32"/>
    </row>
    <row r="24" spans="1:17" x14ac:dyDescent="0.25">
      <c r="A24" s="125"/>
      <c r="B24" s="11" t="s">
        <v>142</v>
      </c>
      <c r="C24" s="12">
        <v>0.96791394252670959</v>
      </c>
      <c r="D24" s="12">
        <v>1.3006222069750335</v>
      </c>
      <c r="E24" s="12">
        <v>1.5968567111412317</v>
      </c>
      <c r="F24" s="12">
        <v>2.2558379501118466</v>
      </c>
      <c r="G24" s="12">
        <v>2.9345749611552159</v>
      </c>
      <c r="H24" s="12">
        <v>4.9047252854982615</v>
      </c>
      <c r="I24" s="12">
        <v>6.7999112237680697</v>
      </c>
      <c r="J24" s="12">
        <v>8.7169081894085476</v>
      </c>
      <c r="K24" s="34"/>
      <c r="L24" s="32"/>
      <c r="M24" s="32"/>
      <c r="N24" s="32"/>
      <c r="O24" s="32"/>
      <c r="P24" s="32"/>
      <c r="Q24" s="32"/>
    </row>
    <row r="25" spans="1:17" x14ac:dyDescent="0.25">
      <c r="A25" s="125"/>
      <c r="B25" s="11" t="s">
        <v>139</v>
      </c>
      <c r="C25" s="12">
        <v>0.67544485067865345</v>
      </c>
      <c r="D25" s="12">
        <v>0.82979240806958254</v>
      </c>
      <c r="E25" s="12">
        <v>0.81769967965571422</v>
      </c>
      <c r="F25" s="12">
        <v>1.3154450572977177</v>
      </c>
      <c r="G25" s="12">
        <v>0.64417634441836891</v>
      </c>
      <c r="H25" s="12">
        <v>1.0319325451428001</v>
      </c>
      <c r="I25" s="12">
        <v>1.9624359808941672</v>
      </c>
      <c r="J25" s="12">
        <v>1.0201685828167795</v>
      </c>
      <c r="K25" s="34"/>
      <c r="L25" s="32"/>
      <c r="M25" s="32"/>
      <c r="N25" s="32"/>
      <c r="O25" s="32"/>
      <c r="P25" s="32"/>
      <c r="Q25" s="32"/>
    </row>
    <row r="26" spans="1:17" x14ac:dyDescent="0.25">
      <c r="A26" s="126"/>
      <c r="B26" s="11" t="s">
        <v>95</v>
      </c>
      <c r="C26" s="12">
        <v>100</v>
      </c>
      <c r="D26" s="12">
        <v>100</v>
      </c>
      <c r="E26" s="12">
        <v>100</v>
      </c>
      <c r="F26" s="12">
        <v>100</v>
      </c>
      <c r="G26" s="12">
        <v>100</v>
      </c>
      <c r="H26" s="12">
        <v>100</v>
      </c>
      <c r="I26" s="12">
        <v>100</v>
      </c>
      <c r="J26" s="12">
        <v>100</v>
      </c>
      <c r="K26" s="34"/>
      <c r="L26" s="32"/>
      <c r="M26" s="32"/>
      <c r="N26" s="32"/>
      <c r="O26" s="32"/>
      <c r="P26" s="32"/>
      <c r="Q26" s="32"/>
    </row>
    <row r="27" spans="1:17" x14ac:dyDescent="0.25">
      <c r="A27" s="14"/>
      <c r="B27" s="1"/>
      <c r="C27" s="15"/>
      <c r="D27" s="15"/>
      <c r="E27" s="15"/>
      <c r="F27" s="15"/>
      <c r="G27" s="15"/>
      <c r="H27" s="15"/>
      <c r="I27" s="16"/>
      <c r="K27" s="34"/>
      <c r="L27" s="32"/>
      <c r="M27" s="32"/>
      <c r="N27" s="32"/>
      <c r="O27" s="32"/>
      <c r="P27" s="32"/>
      <c r="Q27" s="32"/>
    </row>
    <row r="28" spans="1:17" x14ac:dyDescent="0.25">
      <c r="A28" s="119" t="s">
        <v>96</v>
      </c>
      <c r="B28" s="119"/>
      <c r="C28" s="119"/>
      <c r="D28" s="119"/>
      <c r="E28" s="119"/>
      <c r="F28" s="119"/>
      <c r="G28" s="119"/>
      <c r="H28" s="119"/>
      <c r="I28" s="119"/>
      <c r="J28" s="119"/>
      <c r="L28" s="32"/>
      <c r="M28" s="32"/>
      <c r="N28" s="32"/>
      <c r="O28" s="32"/>
      <c r="P28" s="32"/>
      <c r="Q28" s="32"/>
    </row>
    <row r="29" spans="1:17" x14ac:dyDescent="0.25">
      <c r="A29" s="128" t="s">
        <v>45</v>
      </c>
      <c r="B29" s="128"/>
      <c r="C29" s="10">
        <v>2006</v>
      </c>
      <c r="D29" s="10">
        <v>2009</v>
      </c>
      <c r="E29" s="10">
        <v>2011</v>
      </c>
      <c r="F29" s="10">
        <v>2013</v>
      </c>
      <c r="G29" s="10">
        <v>2015</v>
      </c>
      <c r="H29" s="10">
        <v>2017</v>
      </c>
      <c r="I29" s="10">
        <v>2020</v>
      </c>
      <c r="J29" s="10">
        <v>2022</v>
      </c>
      <c r="L29" s="32"/>
      <c r="M29" s="32"/>
      <c r="N29" s="32"/>
      <c r="O29" s="32"/>
      <c r="P29" s="32"/>
      <c r="Q29" s="32"/>
    </row>
    <row r="30" spans="1:17" x14ac:dyDescent="0.25">
      <c r="A30" s="127" t="s">
        <v>91</v>
      </c>
      <c r="B30" s="11" t="s">
        <v>141</v>
      </c>
      <c r="C30" s="12">
        <v>0.15161766015403144</v>
      </c>
      <c r="D30" s="12">
        <v>0.31987487149524746</v>
      </c>
      <c r="E30" s="12">
        <v>0.42795341518391183</v>
      </c>
      <c r="F30" s="12">
        <v>0.44737966938666901</v>
      </c>
      <c r="G30" s="12">
        <v>0.64132425238594359</v>
      </c>
      <c r="H30" s="12">
        <v>1.1343392527453886</v>
      </c>
      <c r="I30" s="12">
        <v>0.87778821075884339</v>
      </c>
      <c r="J30" s="12">
        <v>1.4215801022803014</v>
      </c>
      <c r="K30" s="34"/>
      <c r="L30" s="32"/>
      <c r="M30" s="32"/>
      <c r="N30" s="32"/>
      <c r="O30" s="32"/>
      <c r="P30" s="32"/>
      <c r="Q30" s="32"/>
    </row>
    <row r="31" spans="1:17" x14ac:dyDescent="0.25">
      <c r="A31" s="127"/>
      <c r="B31" s="11" t="s">
        <v>142</v>
      </c>
      <c r="C31" s="12">
        <v>7.722606181683539E-2</v>
      </c>
      <c r="D31" s="12">
        <v>0.28223401891822791</v>
      </c>
      <c r="E31" s="12">
        <v>0.39998896559734037</v>
      </c>
      <c r="F31" s="12">
        <v>0.37418180633021858</v>
      </c>
      <c r="G31" s="12">
        <v>0.55765123214099932</v>
      </c>
      <c r="H31" s="12">
        <v>1.1097901674140189</v>
      </c>
      <c r="I31" s="12">
        <v>0.88154487368187484</v>
      </c>
      <c r="J31" s="12">
        <v>1.4316414227819116</v>
      </c>
      <c r="K31" s="34"/>
      <c r="L31" s="32"/>
      <c r="M31" s="32"/>
      <c r="N31" s="32"/>
      <c r="O31" s="32"/>
      <c r="P31" s="32"/>
      <c r="Q31" s="32"/>
    </row>
    <row r="32" spans="1:17" x14ac:dyDescent="0.25">
      <c r="A32" s="127"/>
      <c r="B32" s="11" t="s">
        <v>139</v>
      </c>
      <c r="C32" s="12">
        <v>0.13114943677886146</v>
      </c>
      <c r="D32" s="12">
        <v>0.10701556056775646</v>
      </c>
      <c r="E32" s="12">
        <v>0.13965445129030424</v>
      </c>
      <c r="F32" s="12">
        <v>0.24180856782470669</v>
      </c>
      <c r="G32" s="12">
        <v>0.2579683007666822</v>
      </c>
      <c r="H32" s="12">
        <v>0.20580724523689703</v>
      </c>
      <c r="I32" s="12">
        <v>0.28140875182764352</v>
      </c>
      <c r="J32" s="12">
        <v>0.18142900307821111</v>
      </c>
      <c r="K32" s="34"/>
      <c r="L32" s="32"/>
      <c r="M32" s="32"/>
      <c r="N32" s="32"/>
      <c r="O32" s="32"/>
      <c r="P32" s="32"/>
      <c r="Q32" s="32"/>
    </row>
    <row r="33" spans="1:17" x14ac:dyDescent="0.25">
      <c r="A33" s="127"/>
      <c r="B33" s="11" t="s">
        <v>95</v>
      </c>
      <c r="C33" s="12">
        <v>0</v>
      </c>
      <c r="D33" s="12">
        <v>0</v>
      </c>
      <c r="E33" s="12">
        <v>0</v>
      </c>
      <c r="F33" s="12">
        <v>0</v>
      </c>
      <c r="G33" s="12">
        <v>0</v>
      </c>
      <c r="H33" s="12">
        <v>0</v>
      </c>
      <c r="I33" s="12">
        <v>0</v>
      </c>
      <c r="J33" s="12">
        <v>0</v>
      </c>
      <c r="K33" s="34"/>
      <c r="L33" s="32"/>
      <c r="M33" s="32"/>
      <c r="N33" s="32"/>
      <c r="O33" s="32"/>
      <c r="P33" s="32"/>
      <c r="Q33" s="32"/>
    </row>
    <row r="34" spans="1:17" x14ac:dyDescent="0.25">
      <c r="A34" s="127" t="s">
        <v>92</v>
      </c>
      <c r="B34" s="11" t="s">
        <v>141</v>
      </c>
      <c r="C34" s="12">
        <v>0.14542865764641535</v>
      </c>
      <c r="D34" s="12">
        <v>0.44134821741516878</v>
      </c>
      <c r="E34" s="12">
        <v>0.30580947316499263</v>
      </c>
      <c r="F34" s="12">
        <v>0.29686378882801928</v>
      </c>
      <c r="G34" s="12">
        <v>0.25546957267316933</v>
      </c>
      <c r="H34" s="12">
        <v>0.61583028549039753</v>
      </c>
      <c r="I34" s="12">
        <v>0.76166734394724944</v>
      </c>
      <c r="J34" s="12">
        <v>0.97751538876238842</v>
      </c>
      <c r="K34" s="34"/>
      <c r="L34" s="32"/>
      <c r="M34" s="32"/>
      <c r="N34" s="32"/>
      <c r="O34" s="32"/>
      <c r="P34" s="32"/>
      <c r="Q34" s="32"/>
    </row>
    <row r="35" spans="1:17" x14ac:dyDescent="0.25">
      <c r="A35" s="127"/>
      <c r="B35" s="11" t="s">
        <v>142</v>
      </c>
      <c r="C35" s="12">
        <v>0.11873583655786256</v>
      </c>
      <c r="D35" s="12">
        <v>0.43827910478462428</v>
      </c>
      <c r="E35" s="12">
        <v>0.28410090060422011</v>
      </c>
      <c r="F35" s="12">
        <v>0.2306284704199722</v>
      </c>
      <c r="G35" s="12">
        <v>0.23893170120324109</v>
      </c>
      <c r="H35" s="12">
        <v>0.58319084423499945</v>
      </c>
      <c r="I35" s="12">
        <v>0.72146279714883188</v>
      </c>
      <c r="J35" s="12">
        <v>0.97814552456195725</v>
      </c>
      <c r="K35" s="34"/>
      <c r="L35" s="32"/>
      <c r="M35" s="32"/>
      <c r="N35" s="32"/>
      <c r="O35" s="32"/>
      <c r="P35" s="32"/>
      <c r="Q35" s="32"/>
    </row>
    <row r="36" spans="1:17" x14ac:dyDescent="0.25">
      <c r="A36" s="127"/>
      <c r="B36" s="11" t="s">
        <v>139</v>
      </c>
      <c r="C36" s="12">
        <v>7.9517455144374666E-2</v>
      </c>
      <c r="D36" s="12">
        <v>8.1986521320176531E-2</v>
      </c>
      <c r="E36" s="12">
        <v>0.1333756678697367</v>
      </c>
      <c r="F36" s="12">
        <v>0.19457056773214018</v>
      </c>
      <c r="G36" s="12">
        <v>0.104096210595854</v>
      </c>
      <c r="H36" s="12">
        <v>0.16098649464840364</v>
      </c>
      <c r="I36" s="12">
        <v>0.25459258876600388</v>
      </c>
      <c r="J36" s="12">
        <v>0.12113418208262695</v>
      </c>
      <c r="K36" s="34"/>
      <c r="L36" s="32"/>
      <c r="M36" s="32"/>
      <c r="N36" s="32"/>
      <c r="O36" s="32"/>
      <c r="P36" s="32"/>
      <c r="Q36" s="32"/>
    </row>
    <row r="37" spans="1:17" x14ac:dyDescent="0.25">
      <c r="A37" s="127"/>
      <c r="B37" s="11" t="s">
        <v>95</v>
      </c>
      <c r="C37" s="12">
        <v>0</v>
      </c>
      <c r="D37" s="12">
        <v>0</v>
      </c>
      <c r="E37" s="12">
        <v>0</v>
      </c>
      <c r="F37" s="12">
        <v>0</v>
      </c>
      <c r="G37" s="12">
        <v>0</v>
      </c>
      <c r="H37" s="12">
        <v>0</v>
      </c>
      <c r="I37" s="12">
        <v>0</v>
      </c>
      <c r="J37" s="12">
        <v>0</v>
      </c>
      <c r="K37" s="34"/>
      <c r="L37" s="32"/>
      <c r="M37" s="32"/>
      <c r="N37" s="32"/>
      <c r="O37" s="32"/>
      <c r="P37" s="32"/>
      <c r="Q37" s="32"/>
    </row>
    <row r="38" spans="1:17" x14ac:dyDescent="0.25">
      <c r="A38" s="127" t="s">
        <v>93</v>
      </c>
      <c r="B38" s="11" t="s">
        <v>141</v>
      </c>
      <c r="C38" s="12">
        <v>0.10406062121740514</v>
      </c>
      <c r="D38" s="12">
        <v>0.29813932125011117</v>
      </c>
      <c r="E38" s="12">
        <v>0.26409490033385596</v>
      </c>
      <c r="F38" s="12">
        <v>0.2501836861223285</v>
      </c>
      <c r="G38" s="12">
        <v>0.28505661129773285</v>
      </c>
      <c r="H38" s="12">
        <v>0.59095035939202056</v>
      </c>
      <c r="I38" s="12">
        <v>0.59866138257438539</v>
      </c>
      <c r="J38" s="12">
        <v>0.82742887938022158</v>
      </c>
      <c r="K38" s="34"/>
      <c r="L38" s="32"/>
      <c r="M38" s="32"/>
      <c r="N38" s="32"/>
      <c r="O38" s="32"/>
      <c r="P38" s="32"/>
      <c r="Q38" s="32"/>
    </row>
    <row r="39" spans="1:17" x14ac:dyDescent="0.25">
      <c r="A39" s="127"/>
      <c r="B39" s="11" t="s">
        <v>142</v>
      </c>
      <c r="C39" s="12">
        <v>7.4673448609536147E-2</v>
      </c>
      <c r="D39" s="12">
        <v>0.2896607891067487</v>
      </c>
      <c r="E39" s="12">
        <v>0.24826692644512885</v>
      </c>
      <c r="F39" s="12">
        <v>0.19339399814745145</v>
      </c>
      <c r="G39" s="12">
        <v>0.26390971326774187</v>
      </c>
      <c r="H39" s="12">
        <v>0.57643437056777302</v>
      </c>
      <c r="I39" s="12">
        <v>0.59036829024157311</v>
      </c>
      <c r="J39" s="12">
        <v>0.82976140459006553</v>
      </c>
      <c r="K39" s="34"/>
      <c r="L39" s="32"/>
      <c r="M39" s="32"/>
      <c r="N39" s="32"/>
      <c r="O39" s="32"/>
      <c r="P39" s="32"/>
      <c r="Q39" s="32"/>
    </row>
    <row r="40" spans="1:17" x14ac:dyDescent="0.25">
      <c r="A40" s="127"/>
      <c r="B40" s="11" t="s">
        <v>139</v>
      </c>
      <c r="C40" s="12">
        <v>7.2668956507724383E-2</v>
      </c>
      <c r="D40" s="12">
        <v>6.679000601836016E-2</v>
      </c>
      <c r="E40" s="12">
        <v>9.8387383773040057E-2</v>
      </c>
      <c r="F40" s="12">
        <v>0.15395573130861392</v>
      </c>
      <c r="G40" s="12">
        <v>0.10590002005184565</v>
      </c>
      <c r="H40" s="12">
        <v>0.13077931411180466</v>
      </c>
      <c r="I40" s="12">
        <v>0.19479080136543037</v>
      </c>
      <c r="J40" s="12">
        <v>0.10045490593930378</v>
      </c>
      <c r="K40" s="34"/>
      <c r="L40" s="32"/>
      <c r="M40" s="32"/>
      <c r="N40" s="32"/>
      <c r="O40" s="32"/>
      <c r="P40" s="32"/>
      <c r="Q40" s="32"/>
    </row>
    <row r="41" spans="1:17" x14ac:dyDescent="0.25">
      <c r="A41" s="127"/>
      <c r="B41" s="11" t="s">
        <v>95</v>
      </c>
      <c r="C41" s="12">
        <v>0</v>
      </c>
      <c r="D41" s="12">
        <v>0</v>
      </c>
      <c r="E41" s="12">
        <v>0</v>
      </c>
      <c r="F41" s="12">
        <v>0</v>
      </c>
      <c r="G41" s="12">
        <v>0</v>
      </c>
      <c r="H41" s="12">
        <v>0</v>
      </c>
      <c r="I41" s="12">
        <v>0</v>
      </c>
      <c r="J41" s="12">
        <v>0</v>
      </c>
      <c r="K41" s="34"/>
      <c r="L41" s="32"/>
      <c r="M41" s="32"/>
      <c r="N41" s="32"/>
      <c r="O41" s="32"/>
      <c r="P41" s="32"/>
      <c r="Q41" s="32"/>
    </row>
    <row r="42" spans="1:17" x14ac:dyDescent="0.25">
      <c r="A42" s="127" t="s">
        <v>94</v>
      </c>
      <c r="B42" s="11" t="s">
        <v>141</v>
      </c>
      <c r="C42" s="12">
        <v>0.10752388667590014</v>
      </c>
      <c r="D42" s="12">
        <v>0.12998583440100228</v>
      </c>
      <c r="E42" s="12">
        <v>0.14683034667658246</v>
      </c>
      <c r="F42" s="12">
        <v>0.18332652831724616</v>
      </c>
      <c r="G42" s="12">
        <v>0.17590426528221265</v>
      </c>
      <c r="H42" s="12">
        <v>0.34660728155762471</v>
      </c>
      <c r="I42" s="12">
        <v>0.3790984056478181</v>
      </c>
      <c r="J42" s="12">
        <v>0.31505177156841807</v>
      </c>
      <c r="K42" s="34"/>
      <c r="L42" s="32"/>
      <c r="M42" s="32"/>
      <c r="N42" s="32"/>
      <c r="O42" s="32"/>
      <c r="P42" s="32"/>
      <c r="Q42" s="32"/>
    </row>
    <row r="43" spans="1:17" x14ac:dyDescent="0.25">
      <c r="A43" s="127"/>
      <c r="B43" s="11" t="s">
        <v>142</v>
      </c>
      <c r="C43" s="12">
        <v>8.5184052828656251E-2</v>
      </c>
      <c r="D43" s="12">
        <v>0.1087417529657433</v>
      </c>
      <c r="E43" s="12">
        <v>0.13923422865794882</v>
      </c>
      <c r="F43" s="12">
        <v>0.16691733555121838</v>
      </c>
      <c r="G43" s="12">
        <v>0.17352477495501498</v>
      </c>
      <c r="H43" s="12">
        <v>0.34726993638569836</v>
      </c>
      <c r="I43" s="12">
        <v>0.3850165758975273</v>
      </c>
      <c r="J43" s="12">
        <v>0.31492473143869576</v>
      </c>
      <c r="K43" s="34"/>
      <c r="L43" s="32"/>
      <c r="M43" s="32"/>
      <c r="N43" s="32"/>
      <c r="O43" s="32"/>
      <c r="P43" s="32"/>
      <c r="Q43" s="32"/>
    </row>
    <row r="44" spans="1:17" x14ac:dyDescent="0.25">
      <c r="A44" s="127"/>
      <c r="B44" s="11" t="s">
        <v>139</v>
      </c>
      <c r="C44" s="12">
        <v>6.3205733303982325E-2</v>
      </c>
      <c r="D44" s="12">
        <v>6.2850534852873632E-2</v>
      </c>
      <c r="E44" s="12">
        <v>6.0404268751583862E-2</v>
      </c>
      <c r="F44" s="12">
        <v>7.7215403370734487E-2</v>
      </c>
      <c r="G44" s="12">
        <v>3.0013069005466367E-2</v>
      </c>
      <c r="H44" s="12">
        <v>4.8004399263968982E-2</v>
      </c>
      <c r="I44" s="12">
        <v>6.111354138141975E-2</v>
      </c>
      <c r="J44" s="12">
        <v>4.9687585221228125E-2</v>
      </c>
      <c r="K44" s="34"/>
      <c r="L44" s="32"/>
      <c r="M44" s="32"/>
      <c r="N44" s="32"/>
      <c r="O44" s="32"/>
      <c r="P44" s="32"/>
      <c r="Q44" s="32"/>
    </row>
    <row r="45" spans="1:17" x14ac:dyDescent="0.25">
      <c r="A45" s="127"/>
      <c r="B45" s="11" t="s">
        <v>95</v>
      </c>
      <c r="C45" s="12">
        <v>0</v>
      </c>
      <c r="D45" s="12">
        <v>0</v>
      </c>
      <c r="E45" s="12">
        <v>0</v>
      </c>
      <c r="F45" s="12">
        <v>0</v>
      </c>
      <c r="G45" s="12">
        <v>0</v>
      </c>
      <c r="H45" s="12">
        <v>0</v>
      </c>
      <c r="I45" s="12">
        <v>0</v>
      </c>
      <c r="J45" s="12">
        <v>0</v>
      </c>
      <c r="K45" s="34"/>
      <c r="L45" s="32"/>
      <c r="M45" s="32"/>
      <c r="N45" s="32"/>
      <c r="O45" s="32"/>
      <c r="P45" s="32"/>
      <c r="Q45" s="32"/>
    </row>
    <row r="46" spans="1:17" x14ac:dyDescent="0.25">
      <c r="A46" s="127" t="s">
        <v>95</v>
      </c>
      <c r="B46" s="11" t="s">
        <v>141</v>
      </c>
      <c r="C46" s="12">
        <v>8.362369276051157E-2</v>
      </c>
      <c r="D46" s="12">
        <v>0.12242168789604356</v>
      </c>
      <c r="E46" s="12">
        <v>0.13902237367210729</v>
      </c>
      <c r="F46" s="12">
        <v>0.16769308490466273</v>
      </c>
      <c r="G46" s="12">
        <v>0.16642340831775124</v>
      </c>
      <c r="H46" s="12">
        <v>0.32844596749691329</v>
      </c>
      <c r="I46" s="12">
        <v>0.34593955346574967</v>
      </c>
      <c r="J46" s="12">
        <v>0.30117061211178159</v>
      </c>
      <c r="K46" s="34"/>
      <c r="L46" s="32"/>
      <c r="M46" s="32"/>
      <c r="N46" s="32"/>
      <c r="O46" s="32"/>
      <c r="P46" s="32"/>
      <c r="Q46" s="32"/>
    </row>
    <row r="47" spans="1:17" x14ac:dyDescent="0.25">
      <c r="A47" s="127"/>
      <c r="B47" s="11" t="s">
        <v>142</v>
      </c>
      <c r="C47" s="12">
        <v>6.5170891986125218E-2</v>
      </c>
      <c r="D47" s="12">
        <v>0.1089308894766443</v>
      </c>
      <c r="E47" s="12">
        <v>0.13035125093485253</v>
      </c>
      <c r="F47" s="12">
        <v>0.15274914609972368</v>
      </c>
      <c r="G47" s="12">
        <v>0.16375865933186975</v>
      </c>
      <c r="H47" s="12">
        <v>0.32957091386406789</v>
      </c>
      <c r="I47" s="12">
        <v>0.35145482367322822</v>
      </c>
      <c r="J47" s="12">
        <v>0.30148838234081876</v>
      </c>
      <c r="K47" s="34"/>
      <c r="L47" s="32"/>
      <c r="M47" s="32"/>
      <c r="N47" s="32"/>
      <c r="O47" s="32"/>
      <c r="P47" s="32"/>
      <c r="Q47" s="32"/>
    </row>
    <row r="48" spans="1:17" x14ac:dyDescent="0.25">
      <c r="A48" s="127"/>
      <c r="B48" s="11" t="s">
        <v>139</v>
      </c>
      <c r="C48" s="12">
        <v>5.1282083591996409E-2</v>
      </c>
      <c r="D48" s="12">
        <v>5.2531440347579665E-2</v>
      </c>
      <c r="E48" s="12">
        <v>5.6643030336331723E-2</v>
      </c>
      <c r="F48" s="12">
        <v>6.9358879691519965E-2</v>
      </c>
      <c r="G48" s="12">
        <v>2.9582619040076245E-2</v>
      </c>
      <c r="H48" s="12">
        <v>4.6264508758717487E-2</v>
      </c>
      <c r="I48" s="12">
        <v>5.8514297310968126E-2</v>
      </c>
      <c r="J48" s="12">
        <v>4.6858390422975245E-2</v>
      </c>
      <c r="K48" s="34"/>
      <c r="L48" s="32"/>
      <c r="M48" s="32"/>
      <c r="N48" s="32"/>
      <c r="O48" s="32"/>
      <c r="P48" s="32"/>
      <c r="Q48" s="32"/>
    </row>
    <row r="49" spans="1:17" x14ac:dyDescent="0.25">
      <c r="A49" s="127"/>
      <c r="B49" s="11" t="s">
        <v>95</v>
      </c>
      <c r="C49" s="12">
        <v>0</v>
      </c>
      <c r="D49" s="12">
        <v>0</v>
      </c>
      <c r="E49" s="12">
        <v>0</v>
      </c>
      <c r="F49" s="12">
        <v>0</v>
      </c>
      <c r="G49" s="12">
        <v>0</v>
      </c>
      <c r="H49" s="12">
        <v>0</v>
      </c>
      <c r="I49" s="12">
        <v>0</v>
      </c>
      <c r="J49" s="12">
        <v>0</v>
      </c>
      <c r="K49" s="34"/>
      <c r="L49" s="32"/>
      <c r="M49" s="32"/>
      <c r="N49" s="32"/>
      <c r="O49" s="32"/>
      <c r="P49" s="32"/>
      <c r="Q49" s="32"/>
    </row>
    <row r="50" spans="1:17" x14ac:dyDescent="0.25">
      <c r="A50" s="14"/>
      <c r="B50" s="1"/>
      <c r="C50" s="15"/>
      <c r="D50" s="15"/>
      <c r="E50" s="15"/>
      <c r="F50" s="15"/>
      <c r="G50" s="15"/>
      <c r="H50" s="15"/>
      <c r="I50" s="16"/>
    </row>
    <row r="51" spans="1:17" x14ac:dyDescent="0.25">
      <c r="A51" s="119" t="s">
        <v>98</v>
      </c>
      <c r="B51" s="119"/>
      <c r="C51" s="119"/>
      <c r="D51" s="119"/>
      <c r="E51" s="119"/>
      <c r="F51" s="119"/>
      <c r="G51" s="119"/>
      <c r="H51" s="119"/>
      <c r="I51" s="119"/>
      <c r="J51" s="119"/>
    </row>
    <row r="52" spans="1:17" x14ac:dyDescent="0.25">
      <c r="A52" s="128" t="s">
        <v>45</v>
      </c>
      <c r="B52" s="128"/>
      <c r="C52" s="10">
        <v>2006</v>
      </c>
      <c r="D52" s="10">
        <v>2009</v>
      </c>
      <c r="E52" s="10">
        <v>2011</v>
      </c>
      <c r="F52" s="10">
        <v>2013</v>
      </c>
      <c r="G52" s="10">
        <v>2015</v>
      </c>
      <c r="H52" s="10">
        <v>2017</v>
      </c>
      <c r="I52" s="10">
        <v>2020</v>
      </c>
      <c r="J52" s="10">
        <v>2022</v>
      </c>
    </row>
    <row r="53" spans="1:17" x14ac:dyDescent="0.25">
      <c r="A53" s="124" t="s">
        <v>91</v>
      </c>
      <c r="B53" s="11" t="s">
        <v>141</v>
      </c>
      <c r="C53" s="13">
        <v>50788</v>
      </c>
      <c r="D53" s="13">
        <v>33898</v>
      </c>
      <c r="E53" s="13">
        <v>17503</v>
      </c>
      <c r="F53" s="13">
        <v>11635</v>
      </c>
      <c r="G53" s="13">
        <v>11070</v>
      </c>
      <c r="H53" s="13">
        <v>5218</v>
      </c>
      <c r="I53" s="13">
        <v>7407</v>
      </c>
      <c r="J53" s="13">
        <v>3978</v>
      </c>
    </row>
    <row r="54" spans="1:17" x14ac:dyDescent="0.25">
      <c r="A54" s="125"/>
      <c r="B54" s="11" t="s">
        <v>142</v>
      </c>
      <c r="C54" s="13">
        <v>321</v>
      </c>
      <c r="D54" s="13">
        <v>249</v>
      </c>
      <c r="E54" s="13">
        <v>302</v>
      </c>
      <c r="F54" s="13">
        <v>201</v>
      </c>
      <c r="G54" s="13">
        <v>252</v>
      </c>
      <c r="H54" s="13">
        <v>346</v>
      </c>
      <c r="I54" s="13">
        <v>873</v>
      </c>
      <c r="J54" s="13">
        <v>649</v>
      </c>
    </row>
    <row r="55" spans="1:17" x14ac:dyDescent="0.25">
      <c r="A55" s="125"/>
      <c r="B55" s="11" t="s">
        <v>139</v>
      </c>
      <c r="C55" s="13">
        <v>364</v>
      </c>
      <c r="D55" s="13">
        <v>153</v>
      </c>
      <c r="E55" s="13">
        <v>79</v>
      </c>
      <c r="F55" s="13">
        <v>166</v>
      </c>
      <c r="G55" s="13">
        <v>59</v>
      </c>
      <c r="H55" s="13">
        <v>50</v>
      </c>
      <c r="I55" s="13">
        <v>155</v>
      </c>
      <c r="J55" s="13">
        <v>30</v>
      </c>
    </row>
    <row r="56" spans="1:17" x14ac:dyDescent="0.25">
      <c r="A56" s="126"/>
      <c r="B56" s="11" t="s">
        <v>95</v>
      </c>
      <c r="C56" s="13">
        <v>51473</v>
      </c>
      <c r="D56" s="13">
        <v>34300</v>
      </c>
      <c r="E56" s="13">
        <v>17884</v>
      </c>
      <c r="F56" s="13">
        <v>12002</v>
      </c>
      <c r="G56" s="13">
        <v>11381</v>
      </c>
      <c r="H56" s="13">
        <v>5614</v>
      </c>
      <c r="I56" s="13">
        <v>8435</v>
      </c>
      <c r="J56" s="13">
        <v>4657</v>
      </c>
    </row>
    <row r="57" spans="1:17" x14ac:dyDescent="0.25">
      <c r="A57" s="124" t="s">
        <v>92</v>
      </c>
      <c r="B57" s="11" t="s">
        <v>141</v>
      </c>
      <c r="C57" s="13">
        <v>55316</v>
      </c>
      <c r="D57" s="13">
        <v>48082</v>
      </c>
      <c r="E57" s="13">
        <v>30639</v>
      </c>
      <c r="F57" s="13">
        <v>24191</v>
      </c>
      <c r="G57" s="13">
        <v>24809</v>
      </c>
      <c r="H57" s="13">
        <v>14540</v>
      </c>
      <c r="I57" s="13">
        <v>11678</v>
      </c>
      <c r="J57" s="13">
        <v>9354</v>
      </c>
    </row>
    <row r="58" spans="1:17" x14ac:dyDescent="0.25">
      <c r="A58" s="125"/>
      <c r="B58" s="11" t="s">
        <v>142</v>
      </c>
      <c r="C58" s="13">
        <v>296</v>
      </c>
      <c r="D58" s="13">
        <v>257</v>
      </c>
      <c r="E58" s="13">
        <v>304</v>
      </c>
      <c r="F58" s="13">
        <v>371</v>
      </c>
      <c r="G58" s="13">
        <v>349</v>
      </c>
      <c r="H58" s="13">
        <v>576</v>
      </c>
      <c r="I58" s="13">
        <v>970</v>
      </c>
      <c r="J58" s="13">
        <v>1197</v>
      </c>
    </row>
    <row r="59" spans="1:17" x14ac:dyDescent="0.25">
      <c r="A59" s="125"/>
      <c r="B59" s="11" t="s">
        <v>139</v>
      </c>
      <c r="C59" s="13">
        <v>270</v>
      </c>
      <c r="D59" s="13">
        <v>213</v>
      </c>
      <c r="E59" s="13">
        <v>140</v>
      </c>
      <c r="F59" s="13">
        <v>322</v>
      </c>
      <c r="G59" s="13">
        <v>107</v>
      </c>
      <c r="H59" s="13">
        <v>144</v>
      </c>
      <c r="I59" s="13">
        <v>214</v>
      </c>
      <c r="J59" s="13">
        <v>65</v>
      </c>
    </row>
    <row r="60" spans="1:17" x14ac:dyDescent="0.25">
      <c r="A60" s="126"/>
      <c r="B60" s="11" t="s">
        <v>95</v>
      </c>
      <c r="C60" s="13">
        <v>55882</v>
      </c>
      <c r="D60" s="13">
        <v>48552</v>
      </c>
      <c r="E60" s="13">
        <v>31083</v>
      </c>
      <c r="F60" s="13">
        <v>24884</v>
      </c>
      <c r="G60" s="13">
        <v>25265</v>
      </c>
      <c r="H60" s="13">
        <v>15260</v>
      </c>
      <c r="I60" s="13">
        <v>12862</v>
      </c>
      <c r="J60" s="13">
        <v>10616</v>
      </c>
    </row>
    <row r="61" spans="1:17" x14ac:dyDescent="0.25">
      <c r="A61" s="124" t="s">
        <v>93</v>
      </c>
      <c r="B61" s="11" t="s">
        <v>141</v>
      </c>
      <c r="C61" s="13">
        <v>106104</v>
      </c>
      <c r="D61" s="13">
        <v>81980</v>
      </c>
      <c r="E61" s="13">
        <v>48142</v>
      </c>
      <c r="F61" s="13">
        <v>35826</v>
      </c>
      <c r="G61" s="13">
        <v>35879</v>
      </c>
      <c r="H61" s="13">
        <v>19758</v>
      </c>
      <c r="I61" s="13">
        <v>19085</v>
      </c>
      <c r="J61" s="13">
        <v>13332</v>
      </c>
    </row>
    <row r="62" spans="1:17" x14ac:dyDescent="0.25">
      <c r="A62" s="125"/>
      <c r="B62" s="11" t="s">
        <v>142</v>
      </c>
      <c r="C62" s="13">
        <v>617</v>
      </c>
      <c r="D62" s="13">
        <v>506</v>
      </c>
      <c r="E62" s="13">
        <v>606</v>
      </c>
      <c r="F62" s="13">
        <v>572</v>
      </c>
      <c r="G62" s="13">
        <v>601</v>
      </c>
      <c r="H62" s="13">
        <v>922</v>
      </c>
      <c r="I62" s="13">
        <v>1843</v>
      </c>
      <c r="J62" s="13">
        <v>1846</v>
      </c>
    </row>
    <row r="63" spans="1:17" x14ac:dyDescent="0.25">
      <c r="A63" s="125"/>
      <c r="B63" s="11" t="s">
        <v>139</v>
      </c>
      <c r="C63" s="13">
        <v>634</v>
      </c>
      <c r="D63" s="13">
        <v>366</v>
      </c>
      <c r="E63" s="13">
        <v>219</v>
      </c>
      <c r="F63" s="13">
        <v>488</v>
      </c>
      <c r="G63" s="13">
        <v>166</v>
      </c>
      <c r="H63" s="13">
        <v>194</v>
      </c>
      <c r="I63" s="13">
        <v>369</v>
      </c>
      <c r="J63" s="13">
        <v>95</v>
      </c>
    </row>
    <row r="64" spans="1:17" x14ac:dyDescent="0.25">
      <c r="A64" s="126"/>
      <c r="B64" s="11" t="s">
        <v>95</v>
      </c>
      <c r="C64" s="13">
        <v>107355</v>
      </c>
      <c r="D64" s="13">
        <v>82852</v>
      </c>
      <c r="E64" s="13">
        <v>48967</v>
      </c>
      <c r="F64" s="13">
        <v>36886</v>
      </c>
      <c r="G64" s="13">
        <v>36646</v>
      </c>
      <c r="H64" s="13">
        <v>20874</v>
      </c>
      <c r="I64" s="13">
        <v>21297</v>
      </c>
      <c r="J64" s="13">
        <v>15273</v>
      </c>
    </row>
    <row r="65" spans="1:10" x14ac:dyDescent="0.25">
      <c r="A65" s="124" t="s">
        <v>94</v>
      </c>
      <c r="B65" s="11" t="s">
        <v>141</v>
      </c>
      <c r="C65" s="13">
        <v>158884</v>
      </c>
      <c r="D65" s="13">
        <v>161638</v>
      </c>
      <c r="E65" s="13">
        <v>148174</v>
      </c>
      <c r="F65" s="13">
        <v>176413</v>
      </c>
      <c r="G65" s="13">
        <v>224691</v>
      </c>
      <c r="H65" s="13">
        <v>187718</v>
      </c>
      <c r="I65" s="13">
        <v>154329</v>
      </c>
      <c r="J65" s="13">
        <v>175381</v>
      </c>
    </row>
    <row r="66" spans="1:10" x14ac:dyDescent="0.25">
      <c r="A66" s="125"/>
      <c r="B66" s="11" t="s">
        <v>142</v>
      </c>
      <c r="C66" s="13">
        <v>1221</v>
      </c>
      <c r="D66" s="13">
        <v>1311</v>
      </c>
      <c r="E66" s="13">
        <v>2166</v>
      </c>
      <c r="F66" s="13">
        <v>2958</v>
      </c>
      <c r="G66" s="13">
        <v>4194</v>
      </c>
      <c r="H66" s="13">
        <v>5830</v>
      </c>
      <c r="I66" s="13">
        <v>6983</v>
      </c>
      <c r="J66" s="13">
        <v>10009</v>
      </c>
    </row>
    <row r="67" spans="1:10" x14ac:dyDescent="0.25">
      <c r="A67" s="125"/>
      <c r="B67" s="11" t="s">
        <v>139</v>
      </c>
      <c r="C67" s="13">
        <v>834</v>
      </c>
      <c r="D67" s="13">
        <v>981</v>
      </c>
      <c r="E67" s="13">
        <v>853</v>
      </c>
      <c r="F67" s="13">
        <v>2091</v>
      </c>
      <c r="G67" s="13">
        <v>1182</v>
      </c>
      <c r="H67" s="13">
        <v>1809</v>
      </c>
      <c r="I67" s="13">
        <v>2730</v>
      </c>
      <c r="J67" s="13">
        <v>1448</v>
      </c>
    </row>
    <row r="68" spans="1:10" x14ac:dyDescent="0.25">
      <c r="A68" s="126"/>
      <c r="B68" s="11" t="s">
        <v>95</v>
      </c>
      <c r="C68" s="13">
        <v>160939</v>
      </c>
      <c r="D68" s="13">
        <v>163930</v>
      </c>
      <c r="E68" s="13">
        <v>151193</v>
      </c>
      <c r="F68" s="13">
        <v>181462</v>
      </c>
      <c r="G68" s="13">
        <v>230067</v>
      </c>
      <c r="H68" s="13">
        <v>195357</v>
      </c>
      <c r="I68" s="13">
        <v>164042</v>
      </c>
      <c r="J68" s="13">
        <v>186838</v>
      </c>
    </row>
    <row r="69" spans="1:10" x14ac:dyDescent="0.25">
      <c r="A69" s="124" t="s">
        <v>95</v>
      </c>
      <c r="B69" s="11" t="s">
        <v>141</v>
      </c>
      <c r="C69" s="13">
        <v>264988</v>
      </c>
      <c r="D69" s="13">
        <v>243618</v>
      </c>
      <c r="E69" s="13">
        <v>196316</v>
      </c>
      <c r="F69" s="13">
        <v>212239</v>
      </c>
      <c r="G69" s="13">
        <v>260570</v>
      </c>
      <c r="H69" s="13">
        <v>207476</v>
      </c>
      <c r="I69" s="13">
        <v>173414</v>
      </c>
      <c r="J69" s="13">
        <v>188713</v>
      </c>
    </row>
    <row r="70" spans="1:10" x14ac:dyDescent="0.25">
      <c r="A70" s="125"/>
      <c r="B70" s="11" t="s">
        <v>142</v>
      </c>
      <c r="C70" s="13">
        <v>1838</v>
      </c>
      <c r="D70" s="13">
        <v>1817</v>
      </c>
      <c r="E70" s="13">
        <v>2772</v>
      </c>
      <c r="F70" s="13">
        <v>3530</v>
      </c>
      <c r="G70" s="13">
        <v>4795</v>
      </c>
      <c r="H70" s="13">
        <v>6752</v>
      </c>
      <c r="I70" s="13">
        <v>8826</v>
      </c>
      <c r="J70" s="13">
        <v>11855</v>
      </c>
    </row>
    <row r="71" spans="1:10" x14ac:dyDescent="0.25">
      <c r="A71" s="125"/>
      <c r="B71" s="11" t="s">
        <v>139</v>
      </c>
      <c r="C71" s="13">
        <v>1468</v>
      </c>
      <c r="D71" s="13">
        <v>1347</v>
      </c>
      <c r="E71" s="13">
        <v>1072</v>
      </c>
      <c r="F71" s="13">
        <v>2579</v>
      </c>
      <c r="G71" s="13">
        <v>1348</v>
      </c>
      <c r="H71" s="13">
        <v>2003</v>
      </c>
      <c r="I71" s="13">
        <v>3099</v>
      </c>
      <c r="J71" s="13">
        <v>1543</v>
      </c>
    </row>
    <row r="72" spans="1:10" x14ac:dyDescent="0.25">
      <c r="A72" s="126"/>
      <c r="B72" s="11" t="s">
        <v>95</v>
      </c>
      <c r="C72" s="13">
        <v>268294</v>
      </c>
      <c r="D72" s="13">
        <v>246782</v>
      </c>
      <c r="E72" s="13">
        <v>200160</v>
      </c>
      <c r="F72" s="13">
        <v>218348</v>
      </c>
      <c r="G72" s="13">
        <v>266713</v>
      </c>
      <c r="H72" s="13">
        <v>216231</v>
      </c>
      <c r="I72" s="13">
        <v>185339</v>
      </c>
      <c r="J72" s="13">
        <v>202111</v>
      </c>
    </row>
    <row r="73" spans="1:10" x14ac:dyDescent="0.25">
      <c r="A73" s="14"/>
      <c r="B73" s="1"/>
      <c r="C73" s="15"/>
      <c r="D73" s="15"/>
      <c r="E73" s="15"/>
      <c r="F73" s="15"/>
      <c r="G73" s="15"/>
      <c r="H73" s="15"/>
      <c r="I73" s="16"/>
    </row>
    <row r="74" spans="1:10" x14ac:dyDescent="0.25">
      <c r="A74" s="119" t="s">
        <v>99</v>
      </c>
      <c r="B74" s="119"/>
      <c r="C74" s="119"/>
      <c r="D74" s="119"/>
      <c r="E74" s="119"/>
      <c r="F74" s="119"/>
      <c r="G74" s="119"/>
      <c r="H74" s="119"/>
      <c r="I74" s="119"/>
      <c r="J74" s="119"/>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141</v>
      </c>
      <c r="C76" s="13">
        <v>2006907</v>
      </c>
      <c r="D76" s="13">
        <v>1605747</v>
      </c>
      <c r="E76" s="13">
        <v>1334272</v>
      </c>
      <c r="F76" s="13">
        <v>741424</v>
      </c>
      <c r="G76" s="13">
        <v>585364</v>
      </c>
      <c r="H76" s="13">
        <v>387547</v>
      </c>
      <c r="I76" s="13">
        <v>718283</v>
      </c>
      <c r="J76" s="13">
        <v>328440</v>
      </c>
    </row>
    <row r="77" spans="1:10" x14ac:dyDescent="0.25">
      <c r="A77" s="125"/>
      <c r="B77" s="11" t="s">
        <v>142</v>
      </c>
      <c r="C77" s="13">
        <v>10414</v>
      </c>
      <c r="D77" s="13">
        <v>19859</v>
      </c>
      <c r="E77" s="13">
        <v>23124</v>
      </c>
      <c r="F77" s="13">
        <v>13059</v>
      </c>
      <c r="G77" s="13">
        <v>18608</v>
      </c>
      <c r="H77" s="13">
        <v>38492</v>
      </c>
      <c r="I77" s="13">
        <v>100893</v>
      </c>
      <c r="J77" s="13">
        <v>66292</v>
      </c>
    </row>
    <row r="78" spans="1:10" x14ac:dyDescent="0.25">
      <c r="A78" s="125"/>
      <c r="B78" s="11" t="s">
        <v>139</v>
      </c>
      <c r="C78" s="13">
        <v>18237</v>
      </c>
      <c r="D78" s="13">
        <v>10253</v>
      </c>
      <c r="E78" s="13">
        <v>9498</v>
      </c>
      <c r="F78" s="13">
        <v>11135</v>
      </c>
      <c r="G78" s="13">
        <v>4595</v>
      </c>
      <c r="H78" s="13">
        <v>3416</v>
      </c>
      <c r="I78" s="13">
        <v>17011</v>
      </c>
      <c r="J78" s="13">
        <v>2876</v>
      </c>
    </row>
    <row r="79" spans="1:10" x14ac:dyDescent="0.25">
      <c r="A79" s="126"/>
      <c r="B79" s="11" t="s">
        <v>95</v>
      </c>
      <c r="C79" s="13">
        <v>2035558</v>
      </c>
      <c r="D79" s="13">
        <v>1635859</v>
      </c>
      <c r="E79" s="13">
        <v>1366894</v>
      </c>
      <c r="F79" s="13">
        <v>765618</v>
      </c>
      <c r="G79" s="13">
        <v>608567</v>
      </c>
      <c r="H79" s="13">
        <v>429455</v>
      </c>
      <c r="I79" s="13">
        <v>836187</v>
      </c>
      <c r="J79" s="13">
        <v>397608</v>
      </c>
    </row>
    <row r="80" spans="1:10" x14ac:dyDescent="0.25">
      <c r="A80" s="124" t="s">
        <v>92</v>
      </c>
      <c r="B80" s="11" t="s">
        <v>141</v>
      </c>
      <c r="C80" s="13">
        <v>2637314</v>
      </c>
      <c r="D80" s="13">
        <v>2514296</v>
      </c>
      <c r="E80" s="13">
        <v>2349143</v>
      </c>
      <c r="F80" s="13">
        <v>1637264</v>
      </c>
      <c r="G80" s="13">
        <v>1371413</v>
      </c>
      <c r="H80" s="13">
        <v>1070526</v>
      </c>
      <c r="I80" s="13">
        <v>1103819</v>
      </c>
      <c r="J80" s="13">
        <v>762732</v>
      </c>
    </row>
    <row r="81" spans="1:10" x14ac:dyDescent="0.25">
      <c r="A81" s="125"/>
      <c r="B81" s="11" t="s">
        <v>142</v>
      </c>
      <c r="C81" s="13">
        <v>21083</v>
      </c>
      <c r="D81" s="13">
        <v>33192</v>
      </c>
      <c r="E81" s="13">
        <v>31516</v>
      </c>
      <c r="F81" s="13">
        <v>27208</v>
      </c>
      <c r="G81" s="13">
        <v>27759</v>
      </c>
      <c r="H81" s="13">
        <v>58457</v>
      </c>
      <c r="I81" s="13">
        <v>113125</v>
      </c>
      <c r="J81" s="13">
        <v>125063</v>
      </c>
    </row>
    <row r="82" spans="1:10" x14ac:dyDescent="0.25">
      <c r="A82" s="125"/>
      <c r="B82" s="11" t="s">
        <v>139</v>
      </c>
      <c r="C82" s="13">
        <v>14552</v>
      </c>
      <c r="D82" s="13">
        <v>16660</v>
      </c>
      <c r="E82" s="13">
        <v>15937</v>
      </c>
      <c r="F82" s="13">
        <v>25979</v>
      </c>
      <c r="G82" s="13">
        <v>7566</v>
      </c>
      <c r="H82" s="13">
        <v>11837</v>
      </c>
      <c r="I82" s="13">
        <v>27899</v>
      </c>
      <c r="J82" s="13">
        <v>6421</v>
      </c>
    </row>
    <row r="83" spans="1:10" x14ac:dyDescent="0.25">
      <c r="A83" s="126"/>
      <c r="B83" s="11" t="s">
        <v>95</v>
      </c>
      <c r="C83" s="13">
        <v>2672949</v>
      </c>
      <c r="D83" s="13">
        <v>2564148</v>
      </c>
      <c r="E83" s="13">
        <v>2396596</v>
      </c>
      <c r="F83" s="13">
        <v>1690451</v>
      </c>
      <c r="G83" s="13">
        <v>1406738</v>
      </c>
      <c r="H83" s="13">
        <v>1140820</v>
      </c>
      <c r="I83" s="13">
        <v>1244843</v>
      </c>
      <c r="J83" s="13">
        <v>894216</v>
      </c>
    </row>
    <row r="84" spans="1:10" x14ac:dyDescent="0.25">
      <c r="A84" s="124" t="s">
        <v>93</v>
      </c>
      <c r="B84" s="11" t="s">
        <v>141</v>
      </c>
      <c r="C84" s="13">
        <v>4644221</v>
      </c>
      <c r="D84" s="13">
        <v>4120043</v>
      </c>
      <c r="E84" s="13">
        <v>3683415</v>
      </c>
      <c r="F84" s="13">
        <v>2378688</v>
      </c>
      <c r="G84" s="13">
        <v>1956777</v>
      </c>
      <c r="H84" s="13">
        <v>1458073</v>
      </c>
      <c r="I84" s="13">
        <v>1822102</v>
      </c>
      <c r="J84" s="13">
        <v>1091172</v>
      </c>
    </row>
    <row r="85" spans="1:10" x14ac:dyDescent="0.25">
      <c r="A85" s="125"/>
      <c r="B85" s="11" t="s">
        <v>142</v>
      </c>
      <c r="C85" s="13">
        <v>31497</v>
      </c>
      <c r="D85" s="13">
        <v>53051</v>
      </c>
      <c r="E85" s="13">
        <v>54640</v>
      </c>
      <c r="F85" s="13">
        <v>40267</v>
      </c>
      <c r="G85" s="13">
        <v>46367</v>
      </c>
      <c r="H85" s="13">
        <v>96949</v>
      </c>
      <c r="I85" s="13">
        <v>214018</v>
      </c>
      <c r="J85" s="13">
        <v>191355</v>
      </c>
    </row>
    <row r="86" spans="1:10" x14ac:dyDescent="0.25">
      <c r="A86" s="125"/>
      <c r="B86" s="11" t="s">
        <v>139</v>
      </c>
      <c r="C86" s="13">
        <v>32789</v>
      </c>
      <c r="D86" s="13">
        <v>26913</v>
      </c>
      <c r="E86" s="13">
        <v>25435</v>
      </c>
      <c r="F86" s="13">
        <v>37114</v>
      </c>
      <c r="G86" s="13">
        <v>12161</v>
      </c>
      <c r="H86" s="13">
        <v>15253</v>
      </c>
      <c r="I86" s="13">
        <v>44910</v>
      </c>
      <c r="J86" s="13">
        <v>9297</v>
      </c>
    </row>
    <row r="87" spans="1:10" x14ac:dyDescent="0.25">
      <c r="A87" s="126"/>
      <c r="B87" s="11" t="s">
        <v>95</v>
      </c>
      <c r="C87" s="13">
        <v>4708507</v>
      </c>
      <c r="D87" s="13">
        <v>4200007</v>
      </c>
      <c r="E87" s="13">
        <v>3763490</v>
      </c>
      <c r="F87" s="13">
        <v>2456069</v>
      </c>
      <c r="G87" s="13">
        <v>2015305</v>
      </c>
      <c r="H87" s="13">
        <v>1570275</v>
      </c>
      <c r="I87" s="13">
        <v>2081030</v>
      </c>
      <c r="J87" s="13">
        <v>1291824</v>
      </c>
    </row>
    <row r="88" spans="1:10" x14ac:dyDescent="0.25">
      <c r="A88" s="124" t="s">
        <v>94</v>
      </c>
      <c r="B88" s="11" t="s">
        <v>141</v>
      </c>
      <c r="C88" s="13">
        <v>11464432</v>
      </c>
      <c r="D88" s="13">
        <v>12449177</v>
      </c>
      <c r="E88" s="13">
        <v>13212303</v>
      </c>
      <c r="F88" s="13">
        <v>14655711</v>
      </c>
      <c r="G88" s="13">
        <v>15425580</v>
      </c>
      <c r="H88" s="13">
        <v>15975957</v>
      </c>
      <c r="I88" s="13">
        <v>15998669</v>
      </c>
      <c r="J88" s="13">
        <v>16839249</v>
      </c>
    </row>
    <row r="89" spans="1:10" x14ac:dyDescent="0.25">
      <c r="A89" s="125"/>
      <c r="B89" s="11" t="s">
        <v>142</v>
      </c>
      <c r="C89" s="13">
        <v>127026</v>
      </c>
      <c r="D89" s="13">
        <v>167143</v>
      </c>
      <c r="E89" s="13">
        <v>218771</v>
      </c>
      <c r="F89" s="13">
        <v>358233</v>
      </c>
      <c r="G89" s="13">
        <v>482664</v>
      </c>
      <c r="H89" s="13">
        <v>812110</v>
      </c>
      <c r="I89" s="13">
        <v>1114158</v>
      </c>
      <c r="J89" s="13">
        <v>1540229</v>
      </c>
    </row>
    <row r="90" spans="1:10" x14ac:dyDescent="0.25">
      <c r="A90" s="125"/>
      <c r="B90" s="11" t="s">
        <v>139</v>
      </c>
      <c r="C90" s="13">
        <v>77834</v>
      </c>
      <c r="D90" s="13">
        <v>113570</v>
      </c>
      <c r="E90" s="13">
        <v>114478</v>
      </c>
      <c r="F90" s="13">
        <v>195263</v>
      </c>
      <c r="G90" s="13">
        <v>103968</v>
      </c>
      <c r="H90" s="13">
        <v>176009</v>
      </c>
      <c r="I90" s="13">
        <v>338398</v>
      </c>
      <c r="J90" s="13">
        <v>193356</v>
      </c>
    </row>
    <row r="91" spans="1:10" x14ac:dyDescent="0.25">
      <c r="A91" s="126"/>
      <c r="B91" s="11" t="s">
        <v>95</v>
      </c>
      <c r="C91" s="13">
        <v>11669292</v>
      </c>
      <c r="D91" s="13">
        <v>12729890</v>
      </c>
      <c r="E91" s="13">
        <v>13545552</v>
      </c>
      <c r="F91" s="13">
        <v>15209207</v>
      </c>
      <c r="G91" s="13">
        <v>16012212</v>
      </c>
      <c r="H91" s="13">
        <v>16964076</v>
      </c>
      <c r="I91" s="13">
        <v>17451225</v>
      </c>
      <c r="J91" s="13">
        <v>18572834</v>
      </c>
    </row>
    <row r="92" spans="1:10" x14ac:dyDescent="0.25">
      <c r="A92" s="124" t="s">
        <v>95</v>
      </c>
      <c r="B92" s="11" t="s">
        <v>141</v>
      </c>
      <c r="C92" s="13">
        <v>16108653</v>
      </c>
      <c r="D92" s="13">
        <v>16569220</v>
      </c>
      <c r="E92" s="13">
        <v>16895718</v>
      </c>
      <c r="F92" s="13">
        <v>17034399</v>
      </c>
      <c r="G92" s="13">
        <v>17382357</v>
      </c>
      <c r="H92" s="13">
        <v>17434030</v>
      </c>
      <c r="I92" s="13">
        <v>17820771</v>
      </c>
      <c r="J92" s="13">
        <v>17930421</v>
      </c>
    </row>
    <row r="93" spans="1:10" x14ac:dyDescent="0.25">
      <c r="A93" s="125"/>
      <c r="B93" s="11" t="s">
        <v>142</v>
      </c>
      <c r="C93" s="13">
        <v>158523</v>
      </c>
      <c r="D93" s="13">
        <v>220194</v>
      </c>
      <c r="E93" s="13">
        <v>273411</v>
      </c>
      <c r="F93" s="13">
        <v>398500</v>
      </c>
      <c r="G93" s="13">
        <v>529031</v>
      </c>
      <c r="H93" s="13">
        <v>909059</v>
      </c>
      <c r="I93" s="13">
        <v>1328176</v>
      </c>
      <c r="J93" s="13">
        <v>1731584</v>
      </c>
    </row>
    <row r="94" spans="1:10" x14ac:dyDescent="0.25">
      <c r="A94" s="125"/>
      <c r="B94" s="11" t="s">
        <v>139</v>
      </c>
      <c r="C94" s="13">
        <v>110623</v>
      </c>
      <c r="D94" s="13">
        <v>140483</v>
      </c>
      <c r="E94" s="13">
        <v>139913</v>
      </c>
      <c r="F94" s="13">
        <v>232377</v>
      </c>
      <c r="G94" s="13">
        <v>116129</v>
      </c>
      <c r="H94" s="13">
        <v>191262</v>
      </c>
      <c r="I94" s="13">
        <v>383308</v>
      </c>
      <c r="J94" s="13">
        <v>202653</v>
      </c>
    </row>
    <row r="95" spans="1:10" x14ac:dyDescent="0.25">
      <c r="A95" s="126"/>
      <c r="B95" s="11" t="s">
        <v>95</v>
      </c>
      <c r="C95" s="13">
        <v>16377799</v>
      </c>
      <c r="D95" s="13">
        <v>16929897</v>
      </c>
      <c r="E95" s="13">
        <v>17309042</v>
      </c>
      <c r="F95" s="13">
        <v>17665276</v>
      </c>
      <c r="G95" s="13">
        <v>18027517</v>
      </c>
      <c r="H95" s="13">
        <v>18534351</v>
      </c>
      <c r="I95" s="13">
        <v>19532255</v>
      </c>
      <c r="J95" s="13">
        <v>19864658</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1:A14"/>
    <mergeCell ref="A2:J2"/>
    <mergeCell ref="A3:J3"/>
    <mergeCell ref="A5:J5"/>
    <mergeCell ref="A6:B6"/>
    <mergeCell ref="A7:A10"/>
    <mergeCell ref="A52:B52"/>
    <mergeCell ref="A15:A18"/>
    <mergeCell ref="A19:A22"/>
    <mergeCell ref="A23:A26"/>
    <mergeCell ref="A28:J28"/>
    <mergeCell ref="A29:B29"/>
    <mergeCell ref="A30:A33"/>
    <mergeCell ref="A34:A37"/>
    <mergeCell ref="A38:A41"/>
    <mergeCell ref="A42:A45"/>
    <mergeCell ref="A46:A49"/>
    <mergeCell ref="A51:J51"/>
    <mergeCell ref="A92:A95"/>
    <mergeCell ref="A53:A56"/>
    <mergeCell ref="A57:A60"/>
    <mergeCell ref="A61:A64"/>
    <mergeCell ref="A65:A68"/>
    <mergeCell ref="A69:A72"/>
    <mergeCell ref="A74:J74"/>
    <mergeCell ref="A75:B75"/>
    <mergeCell ref="A76:A79"/>
    <mergeCell ref="A80:A83"/>
    <mergeCell ref="A84:A87"/>
    <mergeCell ref="A88:A91"/>
    <mergeCell ref="A103:J103"/>
    <mergeCell ref="A104:J104"/>
    <mergeCell ref="A105:J105"/>
    <mergeCell ref="A97:J97"/>
    <mergeCell ref="A98:J98"/>
    <mergeCell ref="A99:J99"/>
    <mergeCell ref="A100:J100"/>
    <mergeCell ref="A101:J101"/>
    <mergeCell ref="A102:J102"/>
  </mergeCells>
  <conditionalFormatting sqref="C76:J95">
    <cfRule type="duplicateValues" dxfId="33" priority="1"/>
  </conditionalFormatting>
  <hyperlinks>
    <hyperlink ref="A1" location="Índice!A1" display="Índice!A1" xr:uid="{DDB22643-CF73-45D7-B3AE-BFDC5E1636F4}"/>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4DB9-F9D9-444B-BCB6-AB40B2F806DC}">
  <dimension ref="A1:J97"/>
  <sheetViews>
    <sheetView topLeftCell="A55" workbookViewId="0">
      <selection activeCell="C63" sqref="C63:C87"/>
    </sheetView>
  </sheetViews>
  <sheetFormatPr baseColWidth="10" defaultColWidth="11.42578125" defaultRowHeight="15" x14ac:dyDescent="0.25"/>
  <cols>
    <col min="2" max="2" width="15.5703125" customWidth="1"/>
  </cols>
  <sheetData>
    <row r="1" spans="1:10" x14ac:dyDescent="0.25">
      <c r="A1" s="17" t="s">
        <v>80</v>
      </c>
    </row>
    <row r="2" spans="1:10" x14ac:dyDescent="0.25">
      <c r="A2" s="109" t="s">
        <v>27</v>
      </c>
      <c r="B2" s="109"/>
      <c r="C2" s="109"/>
      <c r="D2" s="109"/>
      <c r="E2" s="109"/>
      <c r="F2" s="109"/>
      <c r="G2" s="109"/>
      <c r="H2" s="109"/>
      <c r="I2" s="109"/>
      <c r="J2" s="109"/>
    </row>
    <row r="3" spans="1:10" x14ac:dyDescent="0.25">
      <c r="A3" s="120" t="s">
        <v>163</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31" t="s">
        <v>164</v>
      </c>
      <c r="C7" s="13">
        <v>467694</v>
      </c>
      <c r="D7" s="13">
        <v>327898</v>
      </c>
      <c r="E7" s="13">
        <v>295592</v>
      </c>
      <c r="F7" s="13">
        <v>154619</v>
      </c>
      <c r="G7" s="13">
        <v>125446</v>
      </c>
      <c r="H7" s="13">
        <v>88530</v>
      </c>
      <c r="I7" s="13">
        <v>188406</v>
      </c>
      <c r="J7" s="13">
        <v>78565</v>
      </c>
    </row>
    <row r="8" spans="1:10" x14ac:dyDescent="0.25">
      <c r="A8" s="125"/>
      <c r="B8" s="31" t="s">
        <v>165</v>
      </c>
      <c r="C8" s="13">
        <v>128873</v>
      </c>
      <c r="D8" s="13">
        <v>158387</v>
      </c>
      <c r="E8" s="13">
        <v>91560</v>
      </c>
      <c r="F8" s="13">
        <v>57284</v>
      </c>
      <c r="G8" s="13">
        <v>52343</v>
      </c>
      <c r="H8" s="13">
        <v>45342</v>
      </c>
      <c r="I8" s="13">
        <v>88334</v>
      </c>
      <c r="J8" s="13">
        <v>49295</v>
      </c>
    </row>
    <row r="9" spans="1:10" x14ac:dyDescent="0.25">
      <c r="A9" s="125"/>
      <c r="B9" s="31" t="s">
        <v>166</v>
      </c>
      <c r="C9" s="13">
        <v>596567</v>
      </c>
      <c r="D9" s="13">
        <v>486285</v>
      </c>
      <c r="E9" s="13">
        <v>387152</v>
      </c>
      <c r="F9" s="13">
        <v>211903</v>
      </c>
      <c r="G9" s="13">
        <v>177789</v>
      </c>
      <c r="H9" s="13">
        <v>133872</v>
      </c>
      <c r="I9" s="13">
        <v>276740</v>
      </c>
      <c r="J9" s="13">
        <v>127860</v>
      </c>
    </row>
    <row r="10" spans="1:10" x14ac:dyDescent="0.25">
      <c r="A10" s="125"/>
      <c r="B10" s="31" t="s">
        <v>167</v>
      </c>
      <c r="C10" s="13">
        <v>710981</v>
      </c>
      <c r="D10" s="13">
        <v>609803</v>
      </c>
      <c r="E10" s="13">
        <v>502646</v>
      </c>
      <c r="F10" s="13">
        <v>280179</v>
      </c>
      <c r="G10" s="13">
        <v>221437</v>
      </c>
      <c r="H10" s="13">
        <v>155305</v>
      </c>
      <c r="I10" s="13">
        <v>338736</v>
      </c>
      <c r="J10" s="13">
        <v>145072</v>
      </c>
    </row>
    <row r="11" spans="1:10" x14ac:dyDescent="0.25">
      <c r="A11" s="126"/>
      <c r="B11" s="11" t="s">
        <v>95</v>
      </c>
      <c r="C11" s="13">
        <v>1307548</v>
      </c>
      <c r="D11" s="13">
        <v>1096088</v>
      </c>
      <c r="E11" s="13">
        <v>889798</v>
      </c>
      <c r="F11" s="13">
        <v>492082</v>
      </c>
      <c r="G11" s="13">
        <v>399226</v>
      </c>
      <c r="H11" s="13">
        <v>289177</v>
      </c>
      <c r="I11" s="13">
        <v>615476</v>
      </c>
      <c r="J11" s="13">
        <v>272932</v>
      </c>
    </row>
    <row r="12" spans="1:10" x14ac:dyDescent="0.25">
      <c r="A12" s="124" t="s">
        <v>92</v>
      </c>
      <c r="B12" s="31" t="s">
        <v>164</v>
      </c>
      <c r="C12" s="13">
        <v>799779</v>
      </c>
      <c r="D12" s="13">
        <v>694798</v>
      </c>
      <c r="E12" s="13">
        <v>655834</v>
      </c>
      <c r="F12" s="13">
        <v>435860</v>
      </c>
      <c r="G12" s="13">
        <v>353815</v>
      </c>
      <c r="H12" s="13">
        <v>275395</v>
      </c>
      <c r="I12" s="13">
        <v>281668</v>
      </c>
      <c r="J12" s="13">
        <v>211185</v>
      </c>
    </row>
    <row r="13" spans="1:10" x14ac:dyDescent="0.25">
      <c r="A13" s="125"/>
      <c r="B13" s="31" t="s">
        <v>165</v>
      </c>
      <c r="C13" s="13">
        <v>113628</v>
      </c>
      <c r="D13" s="13">
        <v>144074</v>
      </c>
      <c r="E13" s="13">
        <v>120613</v>
      </c>
      <c r="F13" s="13">
        <v>90117</v>
      </c>
      <c r="G13" s="13">
        <v>75668</v>
      </c>
      <c r="H13" s="13">
        <v>75911</v>
      </c>
      <c r="I13" s="13">
        <v>118392</v>
      </c>
      <c r="J13" s="13">
        <v>77127</v>
      </c>
    </row>
    <row r="14" spans="1:10" x14ac:dyDescent="0.25">
      <c r="A14" s="125"/>
      <c r="B14" s="31" t="s">
        <v>166</v>
      </c>
      <c r="C14" s="13">
        <v>913407</v>
      </c>
      <c r="D14" s="13">
        <v>838872</v>
      </c>
      <c r="E14" s="13">
        <v>776447</v>
      </c>
      <c r="F14" s="13">
        <v>525977</v>
      </c>
      <c r="G14" s="13">
        <v>429483</v>
      </c>
      <c r="H14" s="13">
        <v>351306</v>
      </c>
      <c r="I14" s="13">
        <v>400060</v>
      </c>
      <c r="J14" s="13">
        <v>288312</v>
      </c>
    </row>
    <row r="15" spans="1:10" x14ac:dyDescent="0.25">
      <c r="A15" s="125"/>
      <c r="B15" s="31" t="s">
        <v>167</v>
      </c>
      <c r="C15" s="13">
        <v>981162</v>
      </c>
      <c r="D15" s="13">
        <v>957332</v>
      </c>
      <c r="E15" s="13">
        <v>866585</v>
      </c>
      <c r="F15" s="13">
        <v>627102</v>
      </c>
      <c r="G15" s="13">
        <v>538866</v>
      </c>
      <c r="H15" s="13">
        <v>420962</v>
      </c>
      <c r="I15" s="13">
        <v>489807</v>
      </c>
      <c r="J15" s="13">
        <v>327476</v>
      </c>
    </row>
    <row r="16" spans="1:10" x14ac:dyDescent="0.25">
      <c r="A16" s="126"/>
      <c r="B16" s="11" t="s">
        <v>95</v>
      </c>
      <c r="C16" s="13">
        <v>1894569</v>
      </c>
      <c r="D16" s="13">
        <v>1796204</v>
      </c>
      <c r="E16" s="13">
        <v>1643032</v>
      </c>
      <c r="F16" s="13">
        <v>1153079</v>
      </c>
      <c r="G16" s="13">
        <v>968349</v>
      </c>
      <c r="H16" s="13">
        <v>772268</v>
      </c>
      <c r="I16" s="13">
        <v>889867</v>
      </c>
      <c r="J16" s="13">
        <v>615788</v>
      </c>
    </row>
    <row r="17" spans="1:10" x14ac:dyDescent="0.25">
      <c r="A17" s="124" t="s">
        <v>93</v>
      </c>
      <c r="B17" s="31" t="s">
        <v>164</v>
      </c>
      <c r="C17" s="13">
        <v>1267473</v>
      </c>
      <c r="D17" s="13">
        <v>1022696</v>
      </c>
      <c r="E17" s="13">
        <v>951426</v>
      </c>
      <c r="F17" s="13">
        <v>590479</v>
      </c>
      <c r="G17" s="13">
        <v>479261</v>
      </c>
      <c r="H17" s="13">
        <v>363925</v>
      </c>
      <c r="I17" s="13">
        <v>470074</v>
      </c>
      <c r="J17" s="13">
        <v>289750</v>
      </c>
    </row>
    <row r="18" spans="1:10" x14ac:dyDescent="0.25">
      <c r="A18" s="125"/>
      <c r="B18" s="31" t="s">
        <v>165</v>
      </c>
      <c r="C18" s="13">
        <v>242501</v>
      </c>
      <c r="D18" s="13">
        <v>302461</v>
      </c>
      <c r="E18" s="13">
        <v>212173</v>
      </c>
      <c r="F18" s="13">
        <v>147401</v>
      </c>
      <c r="G18" s="13">
        <v>128011</v>
      </c>
      <c r="H18" s="13">
        <v>121253</v>
      </c>
      <c r="I18" s="13">
        <v>206726</v>
      </c>
      <c r="J18" s="13">
        <v>126422</v>
      </c>
    </row>
    <row r="19" spans="1:10" x14ac:dyDescent="0.25">
      <c r="A19" s="125"/>
      <c r="B19" s="31" t="s">
        <v>166</v>
      </c>
      <c r="C19" s="13">
        <v>1509974</v>
      </c>
      <c r="D19" s="13">
        <v>1325157</v>
      </c>
      <c r="E19" s="13">
        <v>1163599</v>
      </c>
      <c r="F19" s="13">
        <v>737880</v>
      </c>
      <c r="G19" s="13">
        <v>607272</v>
      </c>
      <c r="H19" s="13">
        <v>485178</v>
      </c>
      <c r="I19" s="13">
        <v>676800</v>
      </c>
      <c r="J19" s="13">
        <v>416172</v>
      </c>
    </row>
    <row r="20" spans="1:10" x14ac:dyDescent="0.25">
      <c r="A20" s="125"/>
      <c r="B20" s="31" t="s">
        <v>167</v>
      </c>
      <c r="C20" s="13">
        <v>1692143</v>
      </c>
      <c r="D20" s="13">
        <v>1567135</v>
      </c>
      <c r="E20" s="13">
        <v>1369231</v>
      </c>
      <c r="F20" s="13">
        <v>907281</v>
      </c>
      <c r="G20" s="13">
        <v>760303</v>
      </c>
      <c r="H20" s="13">
        <v>576267</v>
      </c>
      <c r="I20" s="13">
        <v>828543</v>
      </c>
      <c r="J20" s="13">
        <v>472548</v>
      </c>
    </row>
    <row r="21" spans="1:10" x14ac:dyDescent="0.25">
      <c r="A21" s="126"/>
      <c r="B21" s="11" t="s">
        <v>95</v>
      </c>
      <c r="C21" s="13">
        <v>3202117</v>
      </c>
      <c r="D21" s="13">
        <v>2892292</v>
      </c>
      <c r="E21" s="13">
        <v>2532830</v>
      </c>
      <c r="F21" s="13">
        <v>1645161</v>
      </c>
      <c r="G21" s="13">
        <v>1367575</v>
      </c>
      <c r="H21" s="13">
        <v>1061445</v>
      </c>
      <c r="I21" s="13">
        <v>1505343</v>
      </c>
      <c r="J21" s="13">
        <v>888720</v>
      </c>
    </row>
    <row r="22" spans="1:10" x14ac:dyDescent="0.25">
      <c r="A22" s="124" t="s">
        <v>94</v>
      </c>
      <c r="B22" s="31" t="s">
        <v>164</v>
      </c>
      <c r="C22" s="13">
        <v>5497387</v>
      </c>
      <c r="D22" s="13">
        <v>5820469</v>
      </c>
      <c r="E22" s="13">
        <v>6377649</v>
      </c>
      <c r="F22" s="13">
        <v>7170070</v>
      </c>
      <c r="G22" s="13">
        <v>7621848</v>
      </c>
      <c r="H22" s="13">
        <v>8138024</v>
      </c>
      <c r="I22" s="13">
        <v>7603280</v>
      </c>
      <c r="J22" s="13">
        <v>8886737</v>
      </c>
    </row>
    <row r="23" spans="1:10" x14ac:dyDescent="0.25">
      <c r="A23" s="125"/>
      <c r="B23" s="31" t="s">
        <v>165</v>
      </c>
      <c r="C23" s="13">
        <v>284193</v>
      </c>
      <c r="D23" s="13">
        <v>459341</v>
      </c>
      <c r="E23" s="13">
        <v>372642</v>
      </c>
      <c r="F23" s="13">
        <v>421258</v>
      </c>
      <c r="G23" s="13">
        <v>503083</v>
      </c>
      <c r="H23" s="13">
        <v>592110</v>
      </c>
      <c r="I23" s="13">
        <v>915898</v>
      </c>
      <c r="J23" s="13">
        <v>741777</v>
      </c>
    </row>
    <row r="24" spans="1:10" x14ac:dyDescent="0.25">
      <c r="A24" s="125"/>
      <c r="B24" s="31" t="s">
        <v>166</v>
      </c>
      <c r="C24" s="13">
        <v>5781580</v>
      </c>
      <c r="D24" s="13">
        <v>6279810</v>
      </c>
      <c r="E24" s="13">
        <v>6750291</v>
      </c>
      <c r="F24" s="13">
        <v>7591328</v>
      </c>
      <c r="G24" s="13">
        <v>8124931</v>
      </c>
      <c r="H24" s="13">
        <v>8730134</v>
      </c>
      <c r="I24" s="13">
        <v>8519178</v>
      </c>
      <c r="J24" s="13">
        <v>9628514</v>
      </c>
    </row>
    <row r="25" spans="1:10" x14ac:dyDescent="0.25">
      <c r="A25" s="125"/>
      <c r="B25" s="31" t="s">
        <v>167</v>
      </c>
      <c r="C25" s="13">
        <v>3498026</v>
      </c>
      <c r="D25" s="13">
        <v>3976060</v>
      </c>
      <c r="E25" s="13">
        <v>4284275</v>
      </c>
      <c r="F25" s="13">
        <v>4723380</v>
      </c>
      <c r="G25" s="13">
        <v>4840838</v>
      </c>
      <c r="H25" s="13">
        <v>5050913</v>
      </c>
      <c r="I25" s="13">
        <v>5767017</v>
      </c>
      <c r="J25" s="13">
        <v>5615249</v>
      </c>
    </row>
    <row r="26" spans="1:10" x14ac:dyDescent="0.25">
      <c r="A26" s="126"/>
      <c r="B26" s="11" t="s">
        <v>95</v>
      </c>
      <c r="C26" s="13">
        <v>9279606</v>
      </c>
      <c r="D26" s="13">
        <v>10255870</v>
      </c>
      <c r="E26" s="13">
        <v>11034566</v>
      </c>
      <c r="F26" s="13">
        <v>12314708</v>
      </c>
      <c r="G26" s="13">
        <v>12965769</v>
      </c>
      <c r="H26" s="13">
        <v>13781047</v>
      </c>
      <c r="I26" s="13">
        <v>14286195</v>
      </c>
      <c r="J26" s="13">
        <v>15243763</v>
      </c>
    </row>
    <row r="27" spans="1:10" x14ac:dyDescent="0.25">
      <c r="A27" s="124" t="s">
        <v>95</v>
      </c>
      <c r="B27" s="31" t="s">
        <v>164</v>
      </c>
      <c r="C27" s="13">
        <v>6764860</v>
      </c>
      <c r="D27" s="13">
        <v>6843165</v>
      </c>
      <c r="E27" s="13">
        <v>7329075</v>
      </c>
      <c r="F27" s="13">
        <v>7760549</v>
      </c>
      <c r="G27" s="13">
        <v>8101109</v>
      </c>
      <c r="H27" s="13">
        <v>8501949</v>
      </c>
      <c r="I27" s="13">
        <v>8073354</v>
      </c>
      <c r="J27" s="13">
        <v>9176487</v>
      </c>
    </row>
    <row r="28" spans="1:10" x14ac:dyDescent="0.25">
      <c r="A28" s="125"/>
      <c r="B28" s="31" t="s">
        <v>165</v>
      </c>
      <c r="C28" s="13">
        <v>526694</v>
      </c>
      <c r="D28" s="13">
        <v>761802</v>
      </c>
      <c r="E28" s="13">
        <v>584815</v>
      </c>
      <c r="F28" s="13">
        <v>568659</v>
      </c>
      <c r="G28" s="13">
        <v>631094</v>
      </c>
      <c r="H28" s="13">
        <v>713363</v>
      </c>
      <c r="I28" s="13">
        <v>1122624</v>
      </c>
      <c r="J28" s="13">
        <v>868199</v>
      </c>
    </row>
    <row r="29" spans="1:10" x14ac:dyDescent="0.25">
      <c r="A29" s="125"/>
      <c r="B29" s="31" t="s">
        <v>166</v>
      </c>
      <c r="C29" s="13">
        <v>7291554</v>
      </c>
      <c r="D29" s="13">
        <v>7604967</v>
      </c>
      <c r="E29" s="13">
        <v>7913890</v>
      </c>
      <c r="F29" s="13">
        <v>8329208</v>
      </c>
      <c r="G29" s="13">
        <v>8732203</v>
      </c>
      <c r="H29" s="13">
        <v>9215312</v>
      </c>
      <c r="I29" s="13">
        <v>9195978</v>
      </c>
      <c r="J29" s="13">
        <v>10044686</v>
      </c>
    </row>
    <row r="30" spans="1:10" x14ac:dyDescent="0.25">
      <c r="A30" s="125"/>
      <c r="B30" s="31" t="s">
        <v>167</v>
      </c>
      <c r="C30" s="13">
        <v>5190169</v>
      </c>
      <c r="D30" s="13">
        <v>5543195</v>
      </c>
      <c r="E30" s="13">
        <v>5653506</v>
      </c>
      <c r="F30" s="13">
        <v>5630661</v>
      </c>
      <c r="G30" s="13">
        <v>5601141</v>
      </c>
      <c r="H30" s="13">
        <v>5627180</v>
      </c>
      <c r="I30" s="13">
        <v>6595560</v>
      </c>
      <c r="J30" s="13">
        <v>6087797</v>
      </c>
    </row>
    <row r="31" spans="1:10" x14ac:dyDescent="0.25">
      <c r="A31" s="126"/>
      <c r="B31" s="11" t="s">
        <v>95</v>
      </c>
      <c r="C31" s="13">
        <v>12481723</v>
      </c>
      <c r="D31" s="13">
        <v>13148162</v>
      </c>
      <c r="E31" s="13">
        <v>13567396</v>
      </c>
      <c r="F31" s="13">
        <v>13959869</v>
      </c>
      <c r="G31" s="13">
        <v>14333344</v>
      </c>
      <c r="H31" s="13">
        <v>14842492</v>
      </c>
      <c r="I31" s="13">
        <v>15791538</v>
      </c>
      <c r="J31" s="13">
        <v>16132483</v>
      </c>
    </row>
    <row r="32" spans="1:10" x14ac:dyDescent="0.25">
      <c r="A32" s="14"/>
      <c r="B32" s="1"/>
      <c r="C32" s="15"/>
      <c r="D32" s="15"/>
      <c r="E32" s="15"/>
      <c r="F32" s="15"/>
      <c r="G32" s="15"/>
      <c r="H32" s="15"/>
      <c r="I32" s="16"/>
    </row>
    <row r="33" spans="1:10" x14ac:dyDescent="0.25">
      <c r="A33" s="119" t="s">
        <v>96</v>
      </c>
      <c r="B33" s="119"/>
      <c r="C33" s="119"/>
      <c r="D33" s="119"/>
      <c r="E33" s="119"/>
      <c r="F33" s="119"/>
      <c r="G33" s="119"/>
      <c r="H33" s="119"/>
      <c r="I33" s="119"/>
      <c r="J33" s="119"/>
    </row>
    <row r="34" spans="1:10" x14ac:dyDescent="0.25">
      <c r="A34" s="128" t="s">
        <v>45</v>
      </c>
      <c r="B34" s="128"/>
      <c r="C34" s="10">
        <v>2006</v>
      </c>
      <c r="D34" s="10">
        <v>2009</v>
      </c>
      <c r="E34" s="10">
        <v>2011</v>
      </c>
      <c r="F34" s="10">
        <v>2013</v>
      </c>
      <c r="G34" s="10">
        <v>2015</v>
      </c>
      <c r="H34" s="10">
        <v>2017</v>
      </c>
      <c r="I34" s="10">
        <v>2020</v>
      </c>
      <c r="J34" s="10">
        <v>2022</v>
      </c>
    </row>
    <row r="35" spans="1:10" x14ac:dyDescent="0.25">
      <c r="A35" s="124" t="s">
        <v>91</v>
      </c>
      <c r="B35" s="31" t="s">
        <v>164</v>
      </c>
      <c r="C35" s="13">
        <v>11466.613008028686</v>
      </c>
      <c r="D35" s="13">
        <v>10262.539908059407</v>
      </c>
      <c r="E35" s="13">
        <v>18533.390811815309</v>
      </c>
      <c r="F35" s="13">
        <v>6097.0951994315865</v>
      </c>
      <c r="G35" s="13">
        <v>4863.1463864338075</v>
      </c>
      <c r="H35" s="13">
        <v>4636.4658337633555</v>
      </c>
      <c r="I35" s="13">
        <v>8019.5415479349822</v>
      </c>
      <c r="J35" s="13">
        <v>4199.6254338377912</v>
      </c>
    </row>
    <row r="36" spans="1:10" x14ac:dyDescent="0.25">
      <c r="A36" s="125"/>
      <c r="B36" s="31" t="s">
        <v>165</v>
      </c>
      <c r="C36" s="13">
        <v>5608.5571677333901</v>
      </c>
      <c r="D36" s="13">
        <v>6833.8135010383239</v>
      </c>
      <c r="E36" s="13">
        <v>6233.3511448113868</v>
      </c>
      <c r="F36" s="13">
        <v>3459.8433332689465</v>
      </c>
      <c r="G36" s="13">
        <v>4289.8297072028163</v>
      </c>
      <c r="H36" s="13">
        <v>3277.4966400609328</v>
      </c>
      <c r="I36" s="13">
        <v>5127.304626615557</v>
      </c>
      <c r="J36" s="13">
        <v>3175.3306380270155</v>
      </c>
    </row>
    <row r="37" spans="1:10" x14ac:dyDescent="0.25">
      <c r="A37" s="125"/>
      <c r="B37" s="31" t="s">
        <v>166</v>
      </c>
      <c r="C37" s="13">
        <v>14335.836836674713</v>
      </c>
      <c r="D37" s="13">
        <v>14543.706299317711</v>
      </c>
      <c r="E37" s="13">
        <v>53796.606365490072</v>
      </c>
      <c r="F37" s="13">
        <v>7652.3750997057778</v>
      </c>
      <c r="G37" s="13">
        <v>7271.2447892447071</v>
      </c>
      <c r="H37" s="13">
        <v>6198.1996304708573</v>
      </c>
      <c r="I37" s="13">
        <v>9931.4222397226586</v>
      </c>
      <c r="J37" s="13">
        <v>5856.33370713765</v>
      </c>
    </row>
    <row r="38" spans="1:10" x14ac:dyDescent="0.25">
      <c r="A38" s="125"/>
      <c r="B38" s="31" t="s">
        <v>167</v>
      </c>
      <c r="C38" s="13">
        <v>15859.327231555941</v>
      </c>
      <c r="D38" s="13">
        <v>16593.443881095434</v>
      </c>
      <c r="E38" s="13">
        <v>19124.396902726312</v>
      </c>
      <c r="F38" s="13">
        <v>9569.6300075825202</v>
      </c>
      <c r="G38" s="13">
        <v>7879.171471391558</v>
      </c>
      <c r="H38" s="13">
        <v>6776.8798861529549</v>
      </c>
      <c r="I38" s="13">
        <v>11837.450081167572</v>
      </c>
      <c r="J38" s="13">
        <v>5908.1265522125168</v>
      </c>
    </row>
    <row r="39" spans="1:10" x14ac:dyDescent="0.25">
      <c r="A39" s="126"/>
      <c r="B39" s="11" t="s">
        <v>95</v>
      </c>
      <c r="C39" s="13">
        <v>27686.683014248389</v>
      </c>
      <c r="D39" s="13">
        <v>28446.53792508371</v>
      </c>
      <c r="E39" s="13">
        <v>36063.049871567207</v>
      </c>
      <c r="F39" s="13">
        <v>15265.704847196963</v>
      </c>
      <c r="G39" s="13">
        <v>13865.287023510489</v>
      </c>
      <c r="H39" s="13">
        <v>10998.272430613881</v>
      </c>
      <c r="I39" s="13">
        <v>18769.465894448884</v>
      </c>
      <c r="J39" s="13">
        <v>10078.2715247092</v>
      </c>
    </row>
    <row r="40" spans="1:10" x14ac:dyDescent="0.25">
      <c r="A40" s="124" t="s">
        <v>92</v>
      </c>
      <c r="B40" s="31" t="s">
        <v>164</v>
      </c>
      <c r="C40" s="13">
        <v>18976.701442155816</v>
      </c>
      <c r="D40" s="13">
        <v>16155.315270596029</v>
      </c>
      <c r="E40" s="13">
        <v>24547.342925872617</v>
      </c>
      <c r="F40" s="13">
        <v>12073.600895380057</v>
      </c>
      <c r="G40" s="13">
        <v>8962.1415952717289</v>
      </c>
      <c r="H40" s="13">
        <v>8165.6848851602417</v>
      </c>
      <c r="I40" s="13">
        <v>9536.2993519051342</v>
      </c>
      <c r="J40" s="13">
        <v>6882.0723249670991</v>
      </c>
    </row>
    <row r="41" spans="1:10" x14ac:dyDescent="0.25">
      <c r="A41" s="125"/>
      <c r="B41" s="31" t="s">
        <v>165</v>
      </c>
      <c r="C41" s="13">
        <v>5334.4700675636823</v>
      </c>
      <c r="D41" s="13">
        <v>6254.9496806300449</v>
      </c>
      <c r="E41" s="13">
        <v>17401.953258021618</v>
      </c>
      <c r="F41" s="13">
        <v>5556.6433180836812</v>
      </c>
      <c r="G41" s="13">
        <v>3429.3961980103163</v>
      </c>
      <c r="H41" s="13">
        <v>4141.254373507838</v>
      </c>
      <c r="I41" s="13">
        <v>5567.4237702500204</v>
      </c>
      <c r="J41" s="13">
        <v>4355.4864958647704</v>
      </c>
    </row>
    <row r="42" spans="1:10" x14ac:dyDescent="0.25">
      <c r="A42" s="125"/>
      <c r="B42" s="31" t="s">
        <v>166</v>
      </c>
      <c r="C42" s="13">
        <v>21245.656834488866</v>
      </c>
      <c r="D42" s="13">
        <v>19214.950061179028</v>
      </c>
      <c r="E42" s="13">
        <v>81011.358400493409</v>
      </c>
      <c r="F42" s="13">
        <v>14759.596645193553</v>
      </c>
      <c r="G42" s="13">
        <v>10534.703142671364</v>
      </c>
      <c r="H42" s="13">
        <v>10309.186288496283</v>
      </c>
      <c r="I42" s="13">
        <v>12267.69708620983</v>
      </c>
      <c r="J42" s="13">
        <v>8865.4472831209241</v>
      </c>
    </row>
    <row r="43" spans="1:10" x14ac:dyDescent="0.25">
      <c r="A43" s="125"/>
      <c r="B43" s="31" t="s">
        <v>167</v>
      </c>
      <c r="C43" s="13">
        <v>21490.940669683634</v>
      </c>
      <c r="D43" s="13">
        <v>20863.655186799024</v>
      </c>
      <c r="E43" s="13">
        <v>27545.523095320706</v>
      </c>
      <c r="F43" s="13">
        <v>17307.360747315841</v>
      </c>
      <c r="G43" s="13">
        <v>14711.237664794091</v>
      </c>
      <c r="H43" s="13">
        <v>10732.622301606119</v>
      </c>
      <c r="I43" s="13">
        <v>13343.100600700624</v>
      </c>
      <c r="J43" s="13">
        <v>9006.4451020920369</v>
      </c>
    </row>
    <row r="44" spans="1:10" x14ac:dyDescent="0.25">
      <c r="A44" s="126"/>
      <c r="B44" s="11" t="s">
        <v>95</v>
      </c>
      <c r="C44" s="13">
        <v>39686.782852226519</v>
      </c>
      <c r="D44" s="13">
        <v>36993.054533745817</v>
      </c>
      <c r="E44" s="13">
        <v>55743.041340896656</v>
      </c>
      <c r="F44" s="13">
        <v>29407.327773259116</v>
      </c>
      <c r="G44" s="13">
        <v>22278.934025532049</v>
      </c>
      <c r="H44" s="13">
        <v>18672.248021865642</v>
      </c>
      <c r="I44" s="13">
        <v>22223.889826039398</v>
      </c>
      <c r="J44" s="13">
        <v>15716.027410493945</v>
      </c>
    </row>
    <row r="45" spans="1:10" x14ac:dyDescent="0.25">
      <c r="A45" s="124" t="s">
        <v>93</v>
      </c>
      <c r="B45" s="31" t="s">
        <v>164</v>
      </c>
      <c r="C45" s="13">
        <v>24527.640842846467</v>
      </c>
      <c r="D45" s="13">
        <v>21567.83114432386</v>
      </c>
      <c r="E45" s="13">
        <v>34949.270222564846</v>
      </c>
      <c r="F45" s="13">
        <v>14456.842733080088</v>
      </c>
      <c r="G45" s="13">
        <v>11179.81742521285</v>
      </c>
      <c r="H45" s="13">
        <v>9895.3794655520232</v>
      </c>
      <c r="I45" s="13">
        <v>12852.051959980292</v>
      </c>
      <c r="J45" s="13">
        <v>8258.0529133260261</v>
      </c>
    </row>
    <row r="46" spans="1:10" x14ac:dyDescent="0.25">
      <c r="A46" s="125"/>
      <c r="B46" s="31" t="s">
        <v>165</v>
      </c>
      <c r="C46" s="13">
        <v>7946.2100317173508</v>
      </c>
      <c r="D46" s="13">
        <v>9398.0834215476625</v>
      </c>
      <c r="E46" s="13">
        <v>19982.84711989971</v>
      </c>
      <c r="F46" s="13">
        <v>6751.8822375922837</v>
      </c>
      <c r="G46" s="13">
        <v>5821.2028172081482</v>
      </c>
      <c r="H46" s="13">
        <v>5482.3243824235033</v>
      </c>
      <c r="I46" s="13">
        <v>7691.5079112625053</v>
      </c>
      <c r="J46" s="13">
        <v>5556.8176763986658</v>
      </c>
    </row>
    <row r="47" spans="1:10" x14ac:dyDescent="0.25">
      <c r="A47" s="125"/>
      <c r="B47" s="31" t="s">
        <v>166</v>
      </c>
      <c r="C47" s="13">
        <v>32535</v>
      </c>
      <c r="D47" s="13">
        <v>24596</v>
      </c>
      <c r="E47" s="13">
        <v>53162</v>
      </c>
      <c r="F47" s="13">
        <v>10759</v>
      </c>
      <c r="G47" s="13">
        <v>10468</v>
      </c>
      <c r="H47" s="13">
        <v>6069</v>
      </c>
      <c r="I47" s="13">
        <v>6590.0000000000009</v>
      </c>
      <c r="J47" s="13">
        <v>4605</v>
      </c>
    </row>
    <row r="48" spans="1:10" x14ac:dyDescent="0.25">
      <c r="A48" s="125"/>
      <c r="B48" s="31" t="s">
        <v>167</v>
      </c>
      <c r="C48" s="13">
        <v>28425.022910580239</v>
      </c>
      <c r="D48" s="13">
        <v>29867.816593503034</v>
      </c>
      <c r="E48" s="13">
        <v>39549.176931572765</v>
      </c>
      <c r="F48" s="13">
        <v>21137.388286884285</v>
      </c>
      <c r="G48" s="13">
        <v>18479.084429257204</v>
      </c>
      <c r="H48" s="13">
        <v>13625.982661589456</v>
      </c>
      <c r="I48" s="13">
        <v>18826.67283129456</v>
      </c>
      <c r="J48" s="13">
        <v>10860.463923502497</v>
      </c>
    </row>
    <row r="49" spans="1:10" x14ac:dyDescent="0.25">
      <c r="A49" s="126"/>
      <c r="B49" s="11" t="s">
        <v>95</v>
      </c>
      <c r="C49" s="13">
        <v>53132.054241062302</v>
      </c>
      <c r="D49" s="13">
        <v>52925.530201865178</v>
      </c>
      <c r="E49" s="13">
        <v>78679.362203973404</v>
      </c>
      <c r="F49" s="13">
        <v>35883.611210523413</v>
      </c>
      <c r="G49" s="13">
        <v>29785.079003013521</v>
      </c>
      <c r="H49" s="13">
        <v>23642.142559440432</v>
      </c>
      <c r="I49" s="13">
        <v>30741.86296508697</v>
      </c>
      <c r="J49" s="13">
        <v>19040.619807803418</v>
      </c>
    </row>
    <row r="50" spans="1:10" x14ac:dyDescent="0.25">
      <c r="A50" s="124" t="s">
        <v>94</v>
      </c>
      <c r="B50" s="31" t="s">
        <v>164</v>
      </c>
      <c r="C50" s="13">
        <v>62821.795514777164</v>
      </c>
      <c r="D50" s="13">
        <v>80531.577552566174</v>
      </c>
      <c r="E50" s="13">
        <v>179787.97070103744</v>
      </c>
      <c r="F50" s="13">
        <v>141355.66369936505</v>
      </c>
      <c r="G50" s="13">
        <v>87608.23616612058</v>
      </c>
      <c r="H50" s="13">
        <v>106103.86074844505</v>
      </c>
      <c r="I50" s="13">
        <v>119089.98804876396</v>
      </c>
      <c r="J50" s="13">
        <v>76193.592602411387</v>
      </c>
    </row>
    <row r="51" spans="1:10" x14ac:dyDescent="0.25">
      <c r="A51" s="125"/>
      <c r="B51" s="31" t="s">
        <v>165</v>
      </c>
      <c r="C51" s="13">
        <v>8840.9501987510303</v>
      </c>
      <c r="D51" s="13">
        <v>14347.235795734423</v>
      </c>
      <c r="E51" s="13">
        <v>19598.134791012362</v>
      </c>
      <c r="F51" s="13">
        <v>15466.766956066922</v>
      </c>
      <c r="G51" s="13">
        <v>11320.128786057981</v>
      </c>
      <c r="H51" s="13">
        <v>12590.568145589812</v>
      </c>
      <c r="I51" s="13">
        <v>25661.730774004951</v>
      </c>
      <c r="J51" s="13">
        <v>13369.89585904928</v>
      </c>
    </row>
    <row r="52" spans="1:10" x14ac:dyDescent="0.25">
      <c r="A52" s="125"/>
      <c r="B52" s="31" t="s">
        <v>166</v>
      </c>
      <c r="C52" s="13">
        <v>76651</v>
      </c>
      <c r="D52" s="13">
        <v>75927</v>
      </c>
      <c r="E52" s="13">
        <v>173998</v>
      </c>
      <c r="F52" s="13">
        <v>84663</v>
      </c>
      <c r="G52" s="13">
        <v>108739</v>
      </c>
      <c r="H52" s="13">
        <v>93949</v>
      </c>
      <c r="I52" s="13">
        <v>74158</v>
      </c>
      <c r="J52" s="13">
        <v>89457</v>
      </c>
    </row>
    <row r="53" spans="1:10" x14ac:dyDescent="0.25">
      <c r="A53" s="125"/>
      <c r="B53" s="31" t="s">
        <v>167</v>
      </c>
      <c r="C53" s="13">
        <v>39995.463145188194</v>
      </c>
      <c r="D53" s="13">
        <v>48080.72610844452</v>
      </c>
      <c r="E53" s="13">
        <v>133383.27894348316</v>
      </c>
      <c r="F53" s="13">
        <v>89803.707924892733</v>
      </c>
      <c r="G53" s="13">
        <v>48750.433288229171</v>
      </c>
      <c r="H53" s="13">
        <v>50575.446918770715</v>
      </c>
      <c r="I53" s="13">
        <v>71554.390098511838</v>
      </c>
      <c r="J53" s="13">
        <v>34953.463077847569</v>
      </c>
    </row>
    <row r="54" spans="1:10" x14ac:dyDescent="0.25">
      <c r="A54" s="126"/>
      <c r="B54" s="11" t="s">
        <v>95</v>
      </c>
      <c r="C54" s="13">
        <v>95141.674325263069</v>
      </c>
      <c r="D54" s="13">
        <v>119872.0268612139</v>
      </c>
      <c r="E54" s="13">
        <v>311951.08250618598</v>
      </c>
      <c r="F54" s="13">
        <v>228719.88034706633</v>
      </c>
      <c r="G54" s="13">
        <v>129910.09685161269</v>
      </c>
      <c r="H54" s="13">
        <v>142541.65983765572</v>
      </c>
      <c r="I54" s="13">
        <v>194382.0747672322</v>
      </c>
      <c r="J54" s="13">
        <v>96259.916771784963</v>
      </c>
    </row>
    <row r="55" spans="1:10" x14ac:dyDescent="0.25">
      <c r="A55" s="124" t="s">
        <v>95</v>
      </c>
      <c r="B55" s="31" t="s">
        <v>164</v>
      </c>
      <c r="C55" s="13">
        <v>65759.227931905974</v>
      </c>
      <c r="D55" s="13">
        <v>83299.341661973638</v>
      </c>
      <c r="E55" s="13">
        <v>200725.66611381737</v>
      </c>
      <c r="F55" s="13">
        <v>146461.14923908879</v>
      </c>
      <c r="G55" s="13">
        <v>89968.995038309193</v>
      </c>
      <c r="H55" s="13">
        <v>107374.10217158101</v>
      </c>
      <c r="I55" s="13">
        <v>120865.19798281831</v>
      </c>
      <c r="J55" s="13">
        <v>76509.186981670704</v>
      </c>
    </row>
    <row r="56" spans="1:10" x14ac:dyDescent="0.25">
      <c r="A56" s="125"/>
      <c r="B56" s="31" t="s">
        <v>165</v>
      </c>
      <c r="C56" s="13">
        <v>11564.693684006083</v>
      </c>
      <c r="D56" s="13">
        <v>17340.281468413192</v>
      </c>
      <c r="E56" s="13">
        <v>30035.021528417463</v>
      </c>
      <c r="F56" s="13">
        <v>17523.632926891183</v>
      </c>
      <c r="G56" s="13">
        <v>12742.300931648362</v>
      </c>
      <c r="H56" s="13">
        <v>13873.122224928218</v>
      </c>
      <c r="I56" s="13">
        <v>26584.890636979999</v>
      </c>
      <c r="J56" s="13">
        <v>15089.532544604432</v>
      </c>
    </row>
    <row r="57" spans="1:10" x14ac:dyDescent="0.25">
      <c r="A57" s="125"/>
      <c r="B57" s="31" t="s">
        <v>166</v>
      </c>
      <c r="C57" s="13">
        <v>68437.855817439602</v>
      </c>
      <c r="D57" s="13">
        <v>90429.440736789576</v>
      </c>
      <c r="E57" s="13">
        <v>517278.11527577054</v>
      </c>
      <c r="F57" s="13">
        <v>155280.67375271447</v>
      </c>
      <c r="G57" s="13">
        <v>95120.089887173846</v>
      </c>
      <c r="H57" s="13">
        <v>111729.25263403615</v>
      </c>
      <c r="I57" s="13">
        <v>137853.56908632748</v>
      </c>
      <c r="J57" s="13">
        <v>81317.769008293631</v>
      </c>
    </row>
    <row r="58" spans="1:10" x14ac:dyDescent="0.25">
      <c r="A58" s="125"/>
      <c r="B58" s="31" t="s">
        <v>167</v>
      </c>
      <c r="C58" s="13">
        <v>45608.167397588884</v>
      </c>
      <c r="D58" s="13">
        <v>55927.556884346872</v>
      </c>
      <c r="E58" s="13">
        <v>157770.10405395078</v>
      </c>
      <c r="F58" s="13">
        <v>97329.883913682366</v>
      </c>
      <c r="G58" s="13">
        <v>54401.813074062135</v>
      </c>
      <c r="H58" s="13">
        <v>53664.738242458589</v>
      </c>
      <c r="I58" s="13">
        <v>76931.59664198551</v>
      </c>
      <c r="J58" s="13">
        <v>36187.185324804967</v>
      </c>
    </row>
    <row r="59" spans="1:10" x14ac:dyDescent="0.25">
      <c r="A59" s="126"/>
      <c r="B59" s="11" t="s">
        <v>95</v>
      </c>
      <c r="C59" s="13">
        <v>102359.97958706452</v>
      </c>
      <c r="D59" s="13">
        <v>129753.75882278074</v>
      </c>
      <c r="E59" s="13">
        <v>364264.11930544639</v>
      </c>
      <c r="F59" s="13">
        <v>241829.28910864459</v>
      </c>
      <c r="G59" s="13">
        <v>138846.74767759838</v>
      </c>
      <c r="H59" s="13">
        <v>147117.41939033646</v>
      </c>
      <c r="I59" s="13">
        <v>201161.83359108522</v>
      </c>
      <c r="J59" s="13">
        <v>98291.751637515481</v>
      </c>
    </row>
    <row r="60" spans="1:10" x14ac:dyDescent="0.25">
      <c r="A60" s="14"/>
      <c r="B60" s="1"/>
      <c r="C60" s="15"/>
      <c r="D60" s="15"/>
      <c r="E60" s="15"/>
      <c r="F60" s="15"/>
      <c r="G60" s="15"/>
      <c r="H60" s="15"/>
      <c r="I60" s="16"/>
    </row>
    <row r="61" spans="1:10" x14ac:dyDescent="0.25">
      <c r="A61" s="119" t="s">
        <v>98</v>
      </c>
      <c r="B61" s="119"/>
      <c r="C61" s="119"/>
      <c r="D61" s="119"/>
      <c r="E61" s="119"/>
      <c r="F61" s="119"/>
      <c r="G61" s="119"/>
      <c r="H61" s="119"/>
      <c r="I61" s="119"/>
      <c r="J61" s="119"/>
    </row>
    <row r="62" spans="1:10" x14ac:dyDescent="0.25">
      <c r="A62" s="128" t="s">
        <v>45</v>
      </c>
      <c r="B62" s="128"/>
      <c r="C62" s="10">
        <v>2006</v>
      </c>
      <c r="D62" s="10">
        <v>2009</v>
      </c>
      <c r="E62" s="10">
        <v>2011</v>
      </c>
      <c r="F62" s="10">
        <v>2013</v>
      </c>
      <c r="G62" s="10">
        <v>2015</v>
      </c>
      <c r="H62" s="10">
        <v>2017</v>
      </c>
      <c r="I62" s="10">
        <v>2020</v>
      </c>
      <c r="J62" s="10">
        <v>2022</v>
      </c>
    </row>
    <row r="63" spans="1:10" x14ac:dyDescent="0.25">
      <c r="A63" s="124" t="s">
        <v>91</v>
      </c>
      <c r="B63" s="31" t="s">
        <v>164</v>
      </c>
      <c r="C63" s="13">
        <v>11637</v>
      </c>
      <c r="D63" s="13">
        <v>6668</v>
      </c>
      <c r="E63" s="13">
        <v>3639</v>
      </c>
      <c r="F63" s="13">
        <v>2385</v>
      </c>
      <c r="G63" s="13">
        <v>2219</v>
      </c>
      <c r="H63" s="13">
        <v>1100</v>
      </c>
      <c r="I63" s="13">
        <v>1766</v>
      </c>
      <c r="J63" s="13">
        <v>864</v>
      </c>
    </row>
    <row r="64" spans="1:10" x14ac:dyDescent="0.25">
      <c r="A64" s="125"/>
      <c r="B64" s="31" t="s">
        <v>165</v>
      </c>
      <c r="C64" s="13">
        <v>2448</v>
      </c>
      <c r="D64" s="13">
        <v>2838</v>
      </c>
      <c r="E64" s="13">
        <v>1206</v>
      </c>
      <c r="F64" s="13">
        <v>855</v>
      </c>
      <c r="G64" s="13">
        <v>869</v>
      </c>
      <c r="H64" s="13">
        <v>523</v>
      </c>
      <c r="I64" s="13">
        <v>859</v>
      </c>
      <c r="J64" s="13">
        <v>543</v>
      </c>
    </row>
    <row r="65" spans="1:10" x14ac:dyDescent="0.25">
      <c r="A65" s="125"/>
      <c r="B65" s="31" t="s">
        <v>166</v>
      </c>
      <c r="C65" s="13">
        <v>14085.000000000002</v>
      </c>
      <c r="D65" s="13">
        <v>9506</v>
      </c>
      <c r="E65" s="13">
        <v>18829</v>
      </c>
      <c r="F65" s="13">
        <v>3240.0000000000005</v>
      </c>
      <c r="G65" s="13">
        <v>3088</v>
      </c>
      <c r="H65" s="13">
        <v>1623</v>
      </c>
      <c r="I65" s="13">
        <v>2625</v>
      </c>
      <c r="J65" s="13">
        <v>1407</v>
      </c>
    </row>
    <row r="66" spans="1:10" x14ac:dyDescent="0.25">
      <c r="A66" s="125"/>
      <c r="B66" s="31" t="s">
        <v>167</v>
      </c>
      <c r="C66" s="13">
        <v>20297</v>
      </c>
      <c r="D66" s="13">
        <v>14147</v>
      </c>
      <c r="E66" s="13">
        <v>6992</v>
      </c>
      <c r="F66" s="13">
        <v>4614</v>
      </c>
      <c r="G66" s="13">
        <v>4489</v>
      </c>
      <c r="H66" s="13">
        <v>2209</v>
      </c>
      <c r="I66" s="13">
        <v>3590</v>
      </c>
      <c r="J66" s="13">
        <v>1850</v>
      </c>
    </row>
    <row r="67" spans="1:10" x14ac:dyDescent="0.25">
      <c r="A67" s="126"/>
      <c r="B67" s="11" t="s">
        <v>95</v>
      </c>
      <c r="C67" s="13">
        <v>34382</v>
      </c>
      <c r="D67" s="13">
        <v>23653</v>
      </c>
      <c r="E67" s="13">
        <v>25821</v>
      </c>
      <c r="F67" s="13">
        <v>7854</v>
      </c>
      <c r="G67" s="13">
        <v>7577</v>
      </c>
      <c r="H67" s="13">
        <v>3832</v>
      </c>
      <c r="I67" s="13">
        <v>6215</v>
      </c>
      <c r="J67" s="13">
        <v>3257</v>
      </c>
    </row>
    <row r="68" spans="1:10" x14ac:dyDescent="0.25">
      <c r="A68" s="124" t="s">
        <v>92</v>
      </c>
      <c r="B68" s="31" t="s">
        <v>164</v>
      </c>
      <c r="C68" s="13">
        <v>16730</v>
      </c>
      <c r="D68" s="13">
        <v>12811</v>
      </c>
      <c r="E68" s="13">
        <v>8163</v>
      </c>
      <c r="F68" s="13">
        <v>6304</v>
      </c>
      <c r="G68" s="13">
        <v>6135</v>
      </c>
      <c r="H68" s="13">
        <v>3555</v>
      </c>
      <c r="I68" s="13">
        <v>2735</v>
      </c>
      <c r="J68" s="13">
        <v>2382</v>
      </c>
    </row>
    <row r="69" spans="1:10" x14ac:dyDescent="0.25">
      <c r="A69" s="125"/>
      <c r="B69" s="31" t="s">
        <v>165</v>
      </c>
      <c r="C69" s="13">
        <v>1711</v>
      </c>
      <c r="D69" s="13">
        <v>2279</v>
      </c>
      <c r="E69" s="13">
        <v>1334</v>
      </c>
      <c r="F69" s="13">
        <v>1215</v>
      </c>
      <c r="G69" s="13">
        <v>1245</v>
      </c>
      <c r="H69" s="13">
        <v>891</v>
      </c>
      <c r="I69" s="13">
        <v>1230</v>
      </c>
      <c r="J69" s="13">
        <v>816</v>
      </c>
    </row>
    <row r="70" spans="1:10" x14ac:dyDescent="0.25">
      <c r="A70" s="125"/>
      <c r="B70" s="31" t="s">
        <v>166</v>
      </c>
      <c r="C70" s="13">
        <v>18441</v>
      </c>
      <c r="D70" s="13">
        <v>15089.999999999998</v>
      </c>
      <c r="E70" s="13">
        <v>34333</v>
      </c>
      <c r="F70" s="13">
        <v>7519</v>
      </c>
      <c r="G70" s="13">
        <v>7380.0000000000009</v>
      </c>
      <c r="H70" s="13">
        <v>4446</v>
      </c>
      <c r="I70" s="13">
        <v>3965</v>
      </c>
      <c r="J70" s="13">
        <v>3198</v>
      </c>
    </row>
    <row r="71" spans="1:10" x14ac:dyDescent="0.25">
      <c r="A71" s="125"/>
      <c r="B71" s="31" t="s">
        <v>167</v>
      </c>
      <c r="C71" s="13">
        <v>22852</v>
      </c>
      <c r="D71" s="13">
        <v>20477</v>
      </c>
      <c r="E71" s="13">
        <v>12418</v>
      </c>
      <c r="F71" s="13">
        <v>9867</v>
      </c>
      <c r="G71" s="13">
        <v>10355</v>
      </c>
      <c r="H71" s="13">
        <v>6191</v>
      </c>
      <c r="I71" s="13">
        <v>5314</v>
      </c>
      <c r="J71" s="13">
        <v>4220</v>
      </c>
    </row>
    <row r="72" spans="1:10" x14ac:dyDescent="0.25">
      <c r="A72" s="126"/>
      <c r="B72" s="11" t="s">
        <v>95</v>
      </c>
      <c r="C72" s="13">
        <v>41293</v>
      </c>
      <c r="D72" s="13">
        <v>35567</v>
      </c>
      <c r="E72" s="13">
        <v>46751</v>
      </c>
      <c r="F72" s="13">
        <v>17386</v>
      </c>
      <c r="G72" s="13">
        <v>17735</v>
      </c>
      <c r="H72" s="13">
        <v>10637</v>
      </c>
      <c r="I72" s="13">
        <v>9279</v>
      </c>
      <c r="J72" s="13">
        <v>7418</v>
      </c>
    </row>
    <row r="73" spans="1:10" x14ac:dyDescent="0.25">
      <c r="A73" s="124" t="s">
        <v>93</v>
      </c>
      <c r="B73" s="31" t="s">
        <v>164</v>
      </c>
      <c r="C73" s="13">
        <v>28367</v>
      </c>
      <c r="D73" s="13">
        <v>19479</v>
      </c>
      <c r="E73" s="13">
        <v>11802</v>
      </c>
      <c r="F73" s="13">
        <v>8689</v>
      </c>
      <c r="G73" s="13">
        <v>8354</v>
      </c>
      <c r="H73" s="13">
        <v>4655</v>
      </c>
      <c r="I73" s="13">
        <v>4501</v>
      </c>
      <c r="J73" s="13">
        <v>3246</v>
      </c>
    </row>
    <row r="74" spans="1:10" x14ac:dyDescent="0.25">
      <c r="A74" s="125"/>
      <c r="B74" s="31" t="s">
        <v>165</v>
      </c>
      <c r="C74" s="13">
        <v>4159</v>
      </c>
      <c r="D74" s="13">
        <v>5117</v>
      </c>
      <c r="E74" s="13">
        <v>2540</v>
      </c>
      <c r="F74" s="13">
        <v>2070</v>
      </c>
      <c r="G74" s="13">
        <v>2114</v>
      </c>
      <c r="H74" s="13">
        <v>1414</v>
      </c>
      <c r="I74" s="13">
        <v>2089</v>
      </c>
      <c r="J74" s="13">
        <v>1359</v>
      </c>
    </row>
    <row r="75" spans="1:10" x14ac:dyDescent="0.25">
      <c r="A75" s="125"/>
      <c r="B75" s="31" t="s">
        <v>166</v>
      </c>
      <c r="C75" s="13">
        <v>32526.000000000004</v>
      </c>
      <c r="D75" s="13">
        <v>24596</v>
      </c>
      <c r="E75" s="13">
        <v>53162</v>
      </c>
      <c r="F75" s="13">
        <v>10759</v>
      </c>
      <c r="G75" s="13">
        <v>10468</v>
      </c>
      <c r="H75" s="13">
        <v>6069</v>
      </c>
      <c r="I75" s="13">
        <v>6590.0000000000009</v>
      </c>
      <c r="J75" s="13">
        <v>4605</v>
      </c>
    </row>
    <row r="76" spans="1:10" x14ac:dyDescent="0.25">
      <c r="A76" s="125"/>
      <c r="B76" s="31" t="s">
        <v>167</v>
      </c>
      <c r="C76" s="13">
        <v>43149</v>
      </c>
      <c r="D76" s="13">
        <v>34624</v>
      </c>
      <c r="E76" s="13">
        <v>19410</v>
      </c>
      <c r="F76" s="13">
        <v>14481</v>
      </c>
      <c r="G76" s="13">
        <v>14844</v>
      </c>
      <c r="H76" s="13">
        <v>8400</v>
      </c>
      <c r="I76" s="13">
        <v>8904</v>
      </c>
      <c r="J76" s="13">
        <v>6070</v>
      </c>
    </row>
    <row r="77" spans="1:10" x14ac:dyDescent="0.25">
      <c r="A77" s="126"/>
      <c r="B77" s="11" t="s">
        <v>95</v>
      </c>
      <c r="C77" s="13">
        <v>75675</v>
      </c>
      <c r="D77" s="13">
        <v>59220</v>
      </c>
      <c r="E77" s="13">
        <v>72572</v>
      </c>
      <c r="F77" s="13">
        <v>25240</v>
      </c>
      <c r="G77" s="13">
        <v>25312</v>
      </c>
      <c r="H77" s="13">
        <v>14469</v>
      </c>
      <c r="I77" s="13">
        <v>15494</v>
      </c>
      <c r="J77" s="13">
        <v>10675</v>
      </c>
    </row>
    <row r="78" spans="1:10" x14ac:dyDescent="0.25">
      <c r="A78" s="124" t="s">
        <v>94</v>
      </c>
      <c r="B78" s="31" t="s">
        <v>164</v>
      </c>
      <c r="C78" s="13">
        <v>73376</v>
      </c>
      <c r="D78" s="13">
        <v>70927</v>
      </c>
      <c r="E78" s="13">
        <v>67150</v>
      </c>
      <c r="F78" s="13">
        <v>79882</v>
      </c>
      <c r="G78" s="13">
        <v>101898</v>
      </c>
      <c r="H78" s="13">
        <v>87560</v>
      </c>
      <c r="I78" s="13">
        <v>65984</v>
      </c>
      <c r="J78" s="13">
        <v>82347</v>
      </c>
    </row>
    <row r="79" spans="1:10" x14ac:dyDescent="0.25">
      <c r="A79" s="125"/>
      <c r="B79" s="31" t="s">
        <v>165</v>
      </c>
      <c r="C79" s="13">
        <v>3175</v>
      </c>
      <c r="D79" s="13">
        <v>5000</v>
      </c>
      <c r="E79" s="13">
        <v>3750</v>
      </c>
      <c r="F79" s="13">
        <v>4781</v>
      </c>
      <c r="G79" s="13">
        <v>6841</v>
      </c>
      <c r="H79" s="13">
        <v>6389</v>
      </c>
      <c r="I79" s="13">
        <v>8174</v>
      </c>
      <c r="J79" s="13">
        <v>7110</v>
      </c>
    </row>
    <row r="80" spans="1:10" x14ac:dyDescent="0.25">
      <c r="A80" s="125"/>
      <c r="B80" s="31" t="s">
        <v>166</v>
      </c>
      <c r="C80" s="13">
        <v>76551</v>
      </c>
      <c r="D80" s="13">
        <v>75927</v>
      </c>
      <c r="E80" s="13">
        <v>173998</v>
      </c>
      <c r="F80" s="13">
        <v>84663</v>
      </c>
      <c r="G80" s="13">
        <v>108739</v>
      </c>
      <c r="H80" s="13">
        <v>93949</v>
      </c>
      <c r="I80" s="13">
        <v>74158</v>
      </c>
      <c r="J80" s="13">
        <v>89457</v>
      </c>
    </row>
    <row r="81" spans="1:10" x14ac:dyDescent="0.25">
      <c r="A81" s="125"/>
      <c r="B81" s="31" t="s">
        <v>167</v>
      </c>
      <c r="C81" s="13">
        <v>53165</v>
      </c>
      <c r="D81" s="13">
        <v>58477</v>
      </c>
      <c r="E81" s="13">
        <v>51549</v>
      </c>
      <c r="F81" s="13">
        <v>62293</v>
      </c>
      <c r="G81" s="13">
        <v>78428</v>
      </c>
      <c r="H81" s="13">
        <v>66454</v>
      </c>
      <c r="I81" s="13">
        <v>61567</v>
      </c>
      <c r="J81" s="13">
        <v>66143</v>
      </c>
    </row>
    <row r="82" spans="1:10" x14ac:dyDescent="0.25">
      <c r="A82" s="126"/>
      <c r="B82" s="11" t="s">
        <v>95</v>
      </c>
      <c r="C82" s="13">
        <v>129716</v>
      </c>
      <c r="D82" s="13">
        <v>134404</v>
      </c>
      <c r="E82" s="13">
        <v>225547</v>
      </c>
      <c r="F82" s="13">
        <v>146956</v>
      </c>
      <c r="G82" s="13">
        <v>187167</v>
      </c>
      <c r="H82" s="13">
        <v>160403</v>
      </c>
      <c r="I82" s="13">
        <v>135725</v>
      </c>
      <c r="J82" s="13">
        <v>155600</v>
      </c>
    </row>
    <row r="83" spans="1:10" x14ac:dyDescent="0.25">
      <c r="A83" s="124" t="s">
        <v>95</v>
      </c>
      <c r="B83" s="31" t="s">
        <v>164</v>
      </c>
      <c r="C83" s="13">
        <v>101743</v>
      </c>
      <c r="D83" s="13">
        <v>90406</v>
      </c>
      <c r="E83" s="13">
        <v>78952</v>
      </c>
      <c r="F83" s="13">
        <v>88571</v>
      </c>
      <c r="G83" s="13">
        <v>110252</v>
      </c>
      <c r="H83" s="13">
        <v>92215</v>
      </c>
      <c r="I83" s="13">
        <v>70485</v>
      </c>
      <c r="J83" s="13">
        <v>85593</v>
      </c>
    </row>
    <row r="84" spans="1:10" x14ac:dyDescent="0.25">
      <c r="A84" s="125"/>
      <c r="B84" s="31" t="s">
        <v>165</v>
      </c>
      <c r="C84" s="13">
        <v>7334</v>
      </c>
      <c r="D84" s="13">
        <v>10117</v>
      </c>
      <c r="E84" s="13">
        <v>6290</v>
      </c>
      <c r="F84" s="13">
        <v>6851</v>
      </c>
      <c r="G84" s="13">
        <v>8955</v>
      </c>
      <c r="H84" s="13">
        <v>7803</v>
      </c>
      <c r="I84" s="13">
        <v>10263</v>
      </c>
      <c r="J84" s="13">
        <v>8469</v>
      </c>
    </row>
    <row r="85" spans="1:10" x14ac:dyDescent="0.25">
      <c r="A85" s="125"/>
      <c r="B85" s="31" t="s">
        <v>166</v>
      </c>
      <c r="C85" s="13">
        <v>109077</v>
      </c>
      <c r="D85" s="13">
        <v>100523</v>
      </c>
      <c r="E85" s="13">
        <v>227160</v>
      </c>
      <c r="F85" s="13">
        <v>95422</v>
      </c>
      <c r="G85" s="13">
        <v>119207</v>
      </c>
      <c r="H85" s="13">
        <v>100018</v>
      </c>
      <c r="I85" s="13">
        <v>80748</v>
      </c>
      <c r="J85" s="13">
        <v>94062</v>
      </c>
    </row>
    <row r="86" spans="1:10" x14ac:dyDescent="0.25">
      <c r="A86" s="125"/>
      <c r="B86" s="31" t="s">
        <v>167</v>
      </c>
      <c r="C86" s="13">
        <v>96314</v>
      </c>
      <c r="D86" s="13">
        <v>93101</v>
      </c>
      <c r="E86" s="13">
        <v>70959</v>
      </c>
      <c r="F86" s="13">
        <v>76774</v>
      </c>
      <c r="G86" s="13">
        <v>93272</v>
      </c>
      <c r="H86" s="13">
        <v>74854</v>
      </c>
      <c r="I86" s="13">
        <v>70471</v>
      </c>
      <c r="J86" s="13">
        <v>72213</v>
      </c>
    </row>
    <row r="87" spans="1:10" x14ac:dyDescent="0.25">
      <c r="A87" s="126"/>
      <c r="B87" s="11" t="s">
        <v>95</v>
      </c>
      <c r="C87" s="13">
        <v>205391</v>
      </c>
      <c r="D87" s="13">
        <v>193624</v>
      </c>
      <c r="E87" s="13">
        <v>298119</v>
      </c>
      <c r="F87" s="13">
        <v>172196</v>
      </c>
      <c r="G87" s="13">
        <v>212479</v>
      </c>
      <c r="H87" s="13">
        <v>174872</v>
      </c>
      <c r="I87" s="13">
        <v>151219</v>
      </c>
      <c r="J87" s="13">
        <v>166275</v>
      </c>
    </row>
    <row r="88" spans="1:10" x14ac:dyDescent="0.25">
      <c r="A88" s="14"/>
      <c r="B88" s="1"/>
      <c r="C88" s="15"/>
      <c r="D88" s="15"/>
      <c r="E88" s="15"/>
      <c r="F88" s="15"/>
      <c r="G88" s="15"/>
      <c r="H88" s="15"/>
      <c r="I88" s="16"/>
    </row>
    <row r="89" spans="1:10" ht="15.75" x14ac:dyDescent="0.25">
      <c r="A89" s="118" t="s">
        <v>100</v>
      </c>
      <c r="B89" s="118"/>
      <c r="C89" s="118"/>
      <c r="D89" s="118"/>
      <c r="E89" s="118"/>
      <c r="F89" s="118"/>
      <c r="G89" s="118"/>
      <c r="H89" s="118"/>
      <c r="I89" s="118"/>
      <c r="J89" s="118"/>
    </row>
    <row r="90" spans="1:10" x14ac:dyDescent="0.25">
      <c r="A90" s="110" t="s">
        <v>101</v>
      </c>
      <c r="B90" s="110"/>
      <c r="C90" s="110"/>
      <c r="D90" s="110"/>
      <c r="E90" s="110"/>
      <c r="F90" s="110"/>
      <c r="G90" s="110"/>
      <c r="H90" s="110"/>
      <c r="I90" s="110"/>
      <c r="J90" s="110"/>
    </row>
    <row r="91" spans="1:10" ht="15" customHeight="1" x14ac:dyDescent="0.25">
      <c r="A91" s="110" t="s">
        <v>82</v>
      </c>
      <c r="B91" s="110"/>
      <c r="C91" s="110"/>
      <c r="D91" s="110"/>
      <c r="E91" s="110"/>
      <c r="F91" s="110"/>
      <c r="G91" s="110"/>
      <c r="H91" s="110"/>
      <c r="I91" s="110"/>
      <c r="J91" s="110"/>
    </row>
    <row r="92" spans="1:10" ht="15" customHeight="1" x14ac:dyDescent="0.25">
      <c r="A92" s="116" t="s">
        <v>83</v>
      </c>
      <c r="B92" s="116"/>
      <c r="C92" s="116"/>
      <c r="D92" s="116"/>
      <c r="E92" s="116"/>
      <c r="F92" s="116"/>
      <c r="G92" s="116"/>
      <c r="H92" s="116"/>
      <c r="I92" s="116"/>
      <c r="J92" s="116"/>
    </row>
    <row r="93" spans="1:10" ht="27" customHeight="1" x14ac:dyDescent="0.25">
      <c r="A93" s="116" t="s">
        <v>84</v>
      </c>
      <c r="B93" s="116"/>
      <c r="C93" s="116"/>
      <c r="D93" s="116"/>
      <c r="E93" s="116"/>
      <c r="F93" s="116"/>
      <c r="G93" s="116"/>
      <c r="H93" s="116"/>
      <c r="I93" s="116"/>
      <c r="J93" s="116"/>
    </row>
    <row r="94" spans="1:10" ht="15" customHeight="1" x14ac:dyDescent="0.25">
      <c r="A94" s="116" t="s">
        <v>85</v>
      </c>
      <c r="B94" s="116"/>
      <c r="C94" s="116"/>
      <c r="D94" s="116"/>
      <c r="E94" s="116"/>
      <c r="F94" s="116"/>
      <c r="G94" s="116"/>
      <c r="H94" s="116"/>
      <c r="I94" s="116"/>
      <c r="J94" s="116"/>
    </row>
    <row r="95" spans="1:10" ht="56.25" customHeight="1" x14ac:dyDescent="0.25">
      <c r="A95" s="117" t="s">
        <v>86</v>
      </c>
      <c r="B95" s="117"/>
      <c r="C95" s="117"/>
      <c r="D95" s="117"/>
      <c r="E95" s="117"/>
      <c r="F95" s="117"/>
      <c r="G95" s="117"/>
      <c r="H95" s="117"/>
      <c r="I95" s="117"/>
      <c r="J95" s="117"/>
    </row>
    <row r="96" spans="1:10" ht="78.75" customHeight="1" x14ac:dyDescent="0.25">
      <c r="A96" s="111" t="s">
        <v>87</v>
      </c>
      <c r="B96" s="111"/>
      <c r="C96" s="111"/>
      <c r="D96" s="111"/>
      <c r="E96" s="111"/>
      <c r="F96" s="111"/>
      <c r="G96" s="111"/>
      <c r="H96" s="111"/>
      <c r="I96" s="111"/>
      <c r="J96" s="111"/>
    </row>
    <row r="97" spans="1:10" ht="15" customHeight="1" x14ac:dyDescent="0.25">
      <c r="A97" s="110" t="s">
        <v>103</v>
      </c>
      <c r="B97" s="110"/>
      <c r="C97" s="110"/>
      <c r="D97" s="110"/>
      <c r="E97" s="110"/>
      <c r="F97" s="110"/>
      <c r="G97" s="110"/>
      <c r="H97" s="110"/>
      <c r="I97" s="110"/>
      <c r="J97" s="110"/>
    </row>
  </sheetData>
  <mergeCells count="32">
    <mergeCell ref="A12:A16"/>
    <mergeCell ref="A2:J2"/>
    <mergeCell ref="A3:J3"/>
    <mergeCell ref="A5:J5"/>
    <mergeCell ref="A6:B6"/>
    <mergeCell ref="A7:A11"/>
    <mergeCell ref="A62:B62"/>
    <mergeCell ref="A17:A21"/>
    <mergeCell ref="A22:A26"/>
    <mergeCell ref="A27:A31"/>
    <mergeCell ref="A33:J33"/>
    <mergeCell ref="A34:B34"/>
    <mergeCell ref="A35:A39"/>
    <mergeCell ref="A40:A44"/>
    <mergeCell ref="A45:A49"/>
    <mergeCell ref="A50:A54"/>
    <mergeCell ref="A55:A59"/>
    <mergeCell ref="A61:J61"/>
    <mergeCell ref="A63:A67"/>
    <mergeCell ref="A68:A72"/>
    <mergeCell ref="A73:A77"/>
    <mergeCell ref="A78:A82"/>
    <mergeCell ref="A83:A87"/>
    <mergeCell ref="A95:J95"/>
    <mergeCell ref="A96:J96"/>
    <mergeCell ref="A97:J97"/>
    <mergeCell ref="A89:J89"/>
    <mergeCell ref="A90:J90"/>
    <mergeCell ref="A91:J91"/>
    <mergeCell ref="A92:J92"/>
    <mergeCell ref="A93:J93"/>
    <mergeCell ref="A94:J94"/>
  </mergeCells>
  <conditionalFormatting sqref="C7:J31">
    <cfRule type="duplicateValues" dxfId="32" priority="3"/>
  </conditionalFormatting>
  <conditionalFormatting sqref="C35:J59">
    <cfRule type="duplicateValues" dxfId="31" priority="2"/>
  </conditionalFormatting>
  <conditionalFormatting sqref="C63:J87">
    <cfRule type="duplicateValues" dxfId="30" priority="1"/>
  </conditionalFormatting>
  <hyperlinks>
    <hyperlink ref="A1" location="Índice!A1" display="Índice!A1" xr:uid="{8C85FC86-73DE-4ED6-8747-74AD06DE00EA}"/>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9AFF-EB1B-4EB3-9679-4515153E6340}">
  <dimension ref="A1:I29"/>
  <sheetViews>
    <sheetView workbookViewId="0">
      <selection activeCell="A4" sqref="A4"/>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28</v>
      </c>
      <c r="B2" s="109"/>
      <c r="C2" s="109"/>
      <c r="D2" s="109"/>
      <c r="E2" s="109"/>
      <c r="F2" s="109"/>
      <c r="G2" s="109"/>
      <c r="H2" s="109"/>
      <c r="I2" s="109"/>
    </row>
    <row r="3" spans="1:9" x14ac:dyDescent="0.25">
      <c r="A3" s="120" t="s">
        <v>104</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45.624864249725441</v>
      </c>
      <c r="C7" s="12">
        <v>44.365507149061024</v>
      </c>
      <c r="D7" s="12">
        <v>43.510100045178795</v>
      </c>
      <c r="E7" s="12">
        <v>43.062538357428231</v>
      </c>
      <c r="F7" s="12">
        <v>44.533422171902629</v>
      </c>
      <c r="G7" s="12">
        <v>46.294138192179872</v>
      </c>
      <c r="H7" s="12">
        <v>44.96357290942295</v>
      </c>
      <c r="I7" s="12">
        <v>46.846833643544912</v>
      </c>
    </row>
    <row r="8" spans="1:9" x14ac:dyDescent="0.25">
      <c r="A8" s="11" t="s">
        <v>92</v>
      </c>
      <c r="B8" s="12">
        <v>48.211862434147292</v>
      </c>
      <c r="C8" s="12">
        <v>46.702490363009993</v>
      </c>
      <c r="D8" s="12">
        <v>47.256961519921703</v>
      </c>
      <c r="E8" s="12">
        <v>45.615001227149229</v>
      </c>
      <c r="F8" s="12">
        <v>44.352087935238224</v>
      </c>
      <c r="G8" s="12">
        <v>45.490166626093533</v>
      </c>
      <c r="H8" s="12">
        <v>44.957280132873791</v>
      </c>
      <c r="I8" s="12">
        <v>46.82000948378338</v>
      </c>
    </row>
    <row r="9" spans="1:9" ht="15.75" x14ac:dyDescent="0.25">
      <c r="A9" s="11" t="s">
        <v>93</v>
      </c>
      <c r="B9" s="12">
        <v>47.15549119535607</v>
      </c>
      <c r="C9" s="12">
        <v>45.816846985020874</v>
      </c>
      <c r="D9" s="12">
        <v>45.940667158869722</v>
      </c>
      <c r="E9" s="12">
        <v>44.851537326741884</v>
      </c>
      <c r="F9" s="12">
        <v>44.405023490484986</v>
      </c>
      <c r="G9" s="12">
        <v>45.709198309851196</v>
      </c>
      <c r="H9" s="12">
        <v>44.959853003601175</v>
      </c>
      <c r="I9" s="12">
        <v>46.828247366999733</v>
      </c>
    </row>
    <row r="10" spans="1:9" x14ac:dyDescent="0.25">
      <c r="A10" s="11" t="s">
        <v>94</v>
      </c>
      <c r="B10" s="12">
        <v>62.304153861704904</v>
      </c>
      <c r="C10" s="12">
        <v>61.231372862565536</v>
      </c>
      <c r="D10" s="12">
        <v>61.174050705754993</v>
      </c>
      <c r="E10" s="12">
        <v>61.644401150234337</v>
      </c>
      <c r="F10" s="12">
        <v>62.664474432638741</v>
      </c>
      <c r="G10" s="12">
        <v>63.348844249642276</v>
      </c>
      <c r="H10" s="12">
        <v>59.632239375145026</v>
      </c>
      <c r="I10" s="12">
        <v>63.163629610352764</v>
      </c>
    </row>
    <row r="11" spans="1:9" x14ac:dyDescent="0.25">
      <c r="A11" s="11" t="s">
        <v>95</v>
      </c>
      <c r="B11" s="12">
        <v>58.417848240984036</v>
      </c>
      <c r="C11" s="12">
        <v>57.840533148283392</v>
      </c>
      <c r="D11" s="12">
        <v>58.330205737342666</v>
      </c>
      <c r="E11" s="12">
        <v>59.665373650712624</v>
      </c>
      <c r="F11" s="12">
        <v>60.922301174101456</v>
      </c>
      <c r="G11" s="12">
        <v>62.087363766138459</v>
      </c>
      <c r="H11" s="12">
        <v>58.233580541679984</v>
      </c>
      <c r="I11" s="12">
        <v>62.263732123567095</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0.46099667219060436</v>
      </c>
      <c r="C15" s="27">
        <v>0.57774996224784592</v>
      </c>
      <c r="D15" s="27">
        <v>1.0493631329984809</v>
      </c>
      <c r="E15" s="27">
        <v>0.80364520228585568</v>
      </c>
      <c r="F15" s="27">
        <v>0.77146167821634415</v>
      </c>
      <c r="G15" s="27">
        <v>1.1888619142906247</v>
      </c>
      <c r="H15" s="27">
        <v>0.89154505970477449</v>
      </c>
      <c r="I15" s="27">
        <v>1.1167546565862074</v>
      </c>
    </row>
    <row r="16" spans="1:9" x14ac:dyDescent="0.25">
      <c r="A16" s="11" t="s">
        <v>97</v>
      </c>
      <c r="B16" s="27">
        <v>0.41952991908289511</v>
      </c>
      <c r="C16" s="27">
        <v>0.42922662386348415</v>
      </c>
      <c r="D16" s="27">
        <v>0.86240339334073757</v>
      </c>
      <c r="E16" s="27">
        <v>0.55244022003443616</v>
      </c>
      <c r="F16" s="27">
        <v>0.6130415923106366</v>
      </c>
      <c r="G16" s="27">
        <v>0.63275261291287299</v>
      </c>
      <c r="H16" s="27">
        <v>0.71656220953400496</v>
      </c>
      <c r="I16" s="27">
        <v>0.69426539829314271</v>
      </c>
    </row>
    <row r="17" spans="1:9" ht="15.75" x14ac:dyDescent="0.25">
      <c r="A17" s="11" t="s">
        <v>93</v>
      </c>
      <c r="B17" s="27">
        <v>0.31421748057316012</v>
      </c>
      <c r="C17" s="27">
        <v>0.35020817574289836</v>
      </c>
      <c r="D17" s="27">
        <v>0.67535740506718156</v>
      </c>
      <c r="E17" s="27">
        <v>0.44875120182888711</v>
      </c>
      <c r="F17" s="27">
        <v>0.50967057962034723</v>
      </c>
      <c r="G17" s="27">
        <v>0.55608929495567561</v>
      </c>
      <c r="H17" s="27">
        <v>0.56369235109499682</v>
      </c>
      <c r="I17" s="27">
        <v>0.60786463792608114</v>
      </c>
    </row>
    <row r="18" spans="1:9" x14ac:dyDescent="0.25">
      <c r="A18" s="11" t="s">
        <v>94</v>
      </c>
      <c r="B18" s="27">
        <v>0.23413272572981608</v>
      </c>
      <c r="C18" s="27">
        <v>0.29635290814130222</v>
      </c>
      <c r="D18" s="27">
        <v>0.39594649236330054</v>
      </c>
      <c r="E18" s="27">
        <v>0.27532659921045899</v>
      </c>
      <c r="F18" s="27">
        <v>0.20399060128885854</v>
      </c>
      <c r="G18" s="27">
        <v>0.2659957211838212</v>
      </c>
      <c r="H18" s="27">
        <v>0.26108320067772772</v>
      </c>
      <c r="I18" s="27">
        <v>0.20511285942208787</v>
      </c>
    </row>
    <row r="19" spans="1:9" x14ac:dyDescent="0.25">
      <c r="A19" s="11" t="s">
        <v>95</v>
      </c>
      <c r="B19" s="27">
        <v>0.19910445229055396</v>
      </c>
      <c r="C19" s="27">
        <v>0.25806069318463082</v>
      </c>
      <c r="D19" s="27">
        <v>0.33740628181696769</v>
      </c>
      <c r="E19" s="27">
        <v>0.25864340732057983</v>
      </c>
      <c r="F19" s="27">
        <v>0.19095055618882695</v>
      </c>
      <c r="G19" s="27">
        <v>0.25443795031928274</v>
      </c>
      <c r="H19" s="27">
        <v>0.24862399885660635</v>
      </c>
      <c r="I19" s="27">
        <v>0.19996652144661925</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8:I28"/>
    <mergeCell ref="A29:I29"/>
    <mergeCell ref="A21:I21"/>
    <mergeCell ref="A22:I22"/>
    <mergeCell ref="A23:I23"/>
    <mergeCell ref="A24:I24"/>
    <mergeCell ref="A25:I25"/>
    <mergeCell ref="A26:I26"/>
    <mergeCell ref="A2:I2"/>
    <mergeCell ref="A3:I3"/>
    <mergeCell ref="A5:I5"/>
    <mergeCell ref="A13:I13"/>
    <mergeCell ref="A27:I27"/>
  </mergeCells>
  <hyperlinks>
    <hyperlink ref="A1" location="Índice!A1" display="Índice!A1" xr:uid="{463570E4-A84D-4919-91DA-BC5D03E78FB4}"/>
  </hyperlinks>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94B7-4A00-43E5-84F0-B680977EA01D}">
  <dimension ref="A1:P29"/>
  <sheetViews>
    <sheetView workbookViewId="0">
      <selection activeCell="A3" sqref="A3:I3"/>
    </sheetView>
  </sheetViews>
  <sheetFormatPr baseColWidth="10" defaultColWidth="11.42578125" defaultRowHeight="15" x14ac:dyDescent="0.25"/>
  <cols>
    <col min="1" max="1" width="17" bestFit="1" customWidth="1"/>
  </cols>
  <sheetData>
    <row r="1" spans="1:16" x14ac:dyDescent="0.25">
      <c r="A1" s="17" t="s">
        <v>80</v>
      </c>
    </row>
    <row r="2" spans="1:16" x14ac:dyDescent="0.25">
      <c r="A2" s="109" t="s">
        <v>29</v>
      </c>
      <c r="B2" s="109"/>
      <c r="C2" s="109"/>
      <c r="D2" s="109"/>
      <c r="E2" s="109"/>
      <c r="F2" s="109"/>
      <c r="G2" s="109"/>
      <c r="H2" s="109"/>
      <c r="I2" s="109"/>
    </row>
    <row r="3" spans="1:16" x14ac:dyDescent="0.25">
      <c r="A3" s="120" t="s">
        <v>104</v>
      </c>
      <c r="B3" s="120"/>
      <c r="C3" s="120"/>
      <c r="D3" s="120"/>
      <c r="E3" s="120"/>
      <c r="F3" s="120"/>
      <c r="G3" s="120"/>
      <c r="H3" s="120"/>
      <c r="I3" s="120"/>
    </row>
    <row r="5" spans="1:16" x14ac:dyDescent="0.25">
      <c r="A5" s="119" t="s">
        <v>89</v>
      </c>
      <c r="B5" s="119"/>
      <c r="C5" s="119"/>
      <c r="D5" s="119"/>
      <c r="E5" s="119"/>
      <c r="F5" s="119"/>
      <c r="G5" s="119"/>
      <c r="H5" s="119"/>
      <c r="I5" s="119"/>
    </row>
    <row r="6" spans="1:16" x14ac:dyDescent="0.25">
      <c r="A6" s="9" t="s">
        <v>45</v>
      </c>
      <c r="B6" s="10">
        <v>2006</v>
      </c>
      <c r="C6" s="10">
        <v>2009</v>
      </c>
      <c r="D6" s="10">
        <v>2011</v>
      </c>
      <c r="E6" s="10">
        <v>2013</v>
      </c>
      <c r="F6" s="10">
        <v>2015</v>
      </c>
      <c r="G6" s="10">
        <v>2017</v>
      </c>
      <c r="H6" s="10">
        <v>2020</v>
      </c>
      <c r="I6" s="10">
        <v>2022</v>
      </c>
    </row>
    <row r="7" spans="1:16" x14ac:dyDescent="0.25">
      <c r="A7" s="11" t="s">
        <v>91</v>
      </c>
      <c r="B7" s="12">
        <v>21.602435267120036</v>
      </c>
      <c r="C7" s="12">
        <v>32.570817524702598</v>
      </c>
      <c r="D7" s="12">
        <v>23.649625986692566</v>
      </c>
      <c r="E7" s="12">
        <v>27.033123646196611</v>
      </c>
      <c r="F7" s="12">
        <v>29.441079031886115</v>
      </c>
      <c r="G7" s="12">
        <v>33.869666547149521</v>
      </c>
      <c r="H7" s="12">
        <v>31.919491219194914</v>
      </c>
      <c r="I7" s="12">
        <v>38.553887063976219</v>
      </c>
      <c r="J7" s="35"/>
      <c r="K7" s="35"/>
      <c r="L7" s="35"/>
      <c r="M7" s="35"/>
      <c r="N7" s="35"/>
      <c r="O7" s="35"/>
      <c r="P7" s="35"/>
    </row>
    <row r="8" spans="1:16" x14ac:dyDescent="0.25">
      <c r="A8" s="11" t="s">
        <v>92</v>
      </c>
      <c r="B8" s="12">
        <v>12.440018524053352</v>
      </c>
      <c r="C8" s="12">
        <v>17.17472987535643</v>
      </c>
      <c r="D8" s="12">
        <v>15.533964327249638</v>
      </c>
      <c r="E8" s="12">
        <v>17.133258678611423</v>
      </c>
      <c r="F8" s="12">
        <v>17.618392346146415</v>
      </c>
      <c r="G8" s="12">
        <v>21.608227585068288</v>
      </c>
      <c r="H8" s="12">
        <v>29.593560965855119</v>
      </c>
      <c r="I8" s="12">
        <v>26.751227836510449</v>
      </c>
      <c r="J8" s="35"/>
      <c r="K8" s="35"/>
      <c r="L8" s="35"/>
      <c r="M8" s="35"/>
      <c r="N8" s="35"/>
      <c r="O8" s="35"/>
      <c r="P8" s="35"/>
    </row>
    <row r="9" spans="1:16" ht="15.75" x14ac:dyDescent="0.25">
      <c r="A9" s="11" t="s">
        <v>93</v>
      </c>
      <c r="B9" s="12">
        <v>16.059945403033428</v>
      </c>
      <c r="C9" s="12">
        <v>22.824540790261079</v>
      </c>
      <c r="D9" s="12">
        <v>18.234202676351561</v>
      </c>
      <c r="E9" s="12">
        <v>19.976283406515964</v>
      </c>
      <c r="F9" s="12">
        <v>21.079680933749621</v>
      </c>
      <c r="G9" s="12">
        <v>24.991446438214428</v>
      </c>
      <c r="H9" s="12">
        <v>30.544621749408986</v>
      </c>
      <c r="I9" s="12">
        <v>30.377343982776349</v>
      </c>
      <c r="J9" s="35"/>
      <c r="K9" s="35"/>
      <c r="L9" s="35"/>
      <c r="M9" s="35"/>
      <c r="N9" s="35"/>
      <c r="O9" s="35"/>
      <c r="P9" s="35"/>
    </row>
    <row r="10" spans="1:16" x14ac:dyDescent="0.25">
      <c r="A10" s="11" t="s">
        <v>94</v>
      </c>
      <c r="B10" s="12">
        <v>4.9154902293144778</v>
      </c>
      <c r="C10" s="12">
        <v>7.3145684343953077</v>
      </c>
      <c r="D10" s="12">
        <v>5.5203842323242069</v>
      </c>
      <c r="E10" s="12">
        <v>5.5492003507159753</v>
      </c>
      <c r="F10" s="12">
        <v>6.1918433522696992</v>
      </c>
      <c r="G10" s="12">
        <v>6.7823701216957275</v>
      </c>
      <c r="H10" s="12">
        <v>10.751013771516455</v>
      </c>
      <c r="I10" s="12">
        <v>7.7039613797103055</v>
      </c>
      <c r="J10" s="35"/>
      <c r="K10" s="35"/>
      <c r="L10" s="35"/>
      <c r="M10" s="35"/>
      <c r="N10" s="35"/>
      <c r="O10" s="35"/>
      <c r="P10" s="35"/>
    </row>
    <row r="11" spans="1:16" x14ac:dyDescent="0.25">
      <c r="A11" s="11" t="s">
        <v>95</v>
      </c>
      <c r="B11" s="12">
        <v>7.2233436109778522</v>
      </c>
      <c r="C11" s="12">
        <v>10.017163782564737</v>
      </c>
      <c r="D11" s="12">
        <v>7.3897286922107845</v>
      </c>
      <c r="E11" s="12">
        <v>6.8272877805428802</v>
      </c>
      <c r="F11" s="12">
        <v>7.2272025741957666</v>
      </c>
      <c r="G11" s="12">
        <v>7.7410618327409866</v>
      </c>
      <c r="H11" s="12">
        <v>12.207771701933172</v>
      </c>
      <c r="I11" s="12">
        <v>8.6433662535593445</v>
      </c>
      <c r="J11" s="32"/>
      <c r="K11" s="35"/>
      <c r="L11" s="35"/>
      <c r="M11" s="35"/>
      <c r="N11" s="35"/>
      <c r="O11" s="35"/>
      <c r="P11" s="35"/>
    </row>
    <row r="12" spans="1:16" x14ac:dyDescent="0.25">
      <c r="A12" s="14"/>
      <c r="B12" s="1"/>
      <c r="C12" s="15"/>
      <c r="D12" s="15"/>
      <c r="E12" s="15"/>
      <c r="F12" s="15"/>
      <c r="G12" s="15"/>
      <c r="H12" s="15"/>
      <c r="I12" s="16"/>
    </row>
    <row r="13" spans="1:16" x14ac:dyDescent="0.25">
      <c r="A13" s="119" t="s">
        <v>96</v>
      </c>
      <c r="B13" s="119"/>
      <c r="C13" s="119"/>
      <c r="D13" s="119"/>
      <c r="E13" s="119"/>
      <c r="F13" s="119"/>
      <c r="G13" s="119"/>
      <c r="H13" s="119"/>
      <c r="I13" s="119"/>
    </row>
    <row r="14" spans="1:16" x14ac:dyDescent="0.25">
      <c r="A14" s="9" t="s">
        <v>45</v>
      </c>
      <c r="B14" s="10">
        <v>2006</v>
      </c>
      <c r="C14" s="10">
        <v>2009</v>
      </c>
      <c r="D14" s="10">
        <v>2011</v>
      </c>
      <c r="E14" s="10">
        <v>2013</v>
      </c>
      <c r="F14" s="10">
        <v>2015</v>
      </c>
      <c r="G14" s="10">
        <v>2017</v>
      </c>
      <c r="H14" s="10">
        <v>2020</v>
      </c>
      <c r="I14" s="10">
        <v>2022</v>
      </c>
    </row>
    <row r="15" spans="1:16" x14ac:dyDescent="0.25">
      <c r="A15" s="11" t="s">
        <v>91</v>
      </c>
      <c r="B15" s="12">
        <v>0.71626364588412483</v>
      </c>
      <c r="C15" s="12">
        <v>0.90433334005700239</v>
      </c>
      <c r="D15" s="12">
        <v>1.4547699756654784</v>
      </c>
      <c r="E15" s="12">
        <v>1.2691851043521643</v>
      </c>
      <c r="F15" s="12">
        <v>1.6840641330119044</v>
      </c>
      <c r="G15" s="12">
        <v>1.7958313525065748</v>
      </c>
      <c r="H15" s="12">
        <v>1.4895481946055265</v>
      </c>
      <c r="I15" s="12">
        <v>1.7260105164054942</v>
      </c>
      <c r="J15" s="35"/>
      <c r="K15" s="35"/>
      <c r="L15" s="35"/>
      <c r="M15" s="35"/>
      <c r="N15" s="35"/>
      <c r="O15" s="35"/>
      <c r="P15" s="35"/>
    </row>
    <row r="16" spans="1:16" x14ac:dyDescent="0.25">
      <c r="A16" s="11" t="s">
        <v>97</v>
      </c>
      <c r="B16" s="12">
        <v>0.49628150510675456</v>
      </c>
      <c r="C16" s="12">
        <v>0.59256108832691079</v>
      </c>
      <c r="D16" s="12">
        <v>1.802967287378118</v>
      </c>
      <c r="E16" s="12">
        <v>0.84240307578640206</v>
      </c>
      <c r="F16" s="12">
        <v>0.64743262455848083</v>
      </c>
      <c r="G16" s="12">
        <v>0.89334841798301912</v>
      </c>
      <c r="H16" s="12">
        <v>1.0420445494545323</v>
      </c>
      <c r="I16" s="12">
        <v>1.1589433968588423</v>
      </c>
      <c r="J16" s="35"/>
      <c r="K16" s="35"/>
      <c r="L16" s="35"/>
      <c r="M16" s="35"/>
      <c r="N16" s="35"/>
      <c r="O16" s="35"/>
      <c r="P16" s="35"/>
    </row>
    <row r="17" spans="1:16" ht="15.75" x14ac:dyDescent="0.25">
      <c r="A17" s="11" t="s">
        <v>93</v>
      </c>
      <c r="B17" s="12">
        <v>0.426802976591517</v>
      </c>
      <c r="C17" s="12">
        <v>0.52169349519904618</v>
      </c>
      <c r="D17" s="12">
        <v>1.3388331947594363</v>
      </c>
      <c r="E17" s="12">
        <v>0.71965718971475023</v>
      </c>
      <c r="F17" s="12">
        <v>0.70617782710586485</v>
      </c>
      <c r="G17" s="12">
        <v>0.83456166581798941</v>
      </c>
      <c r="H17" s="12">
        <v>0.87499423435699308</v>
      </c>
      <c r="I17" s="12">
        <v>0.9810428003269247</v>
      </c>
      <c r="J17" s="35"/>
      <c r="K17" s="35"/>
      <c r="L17" s="35"/>
      <c r="M17" s="35"/>
      <c r="N17" s="35"/>
      <c r="O17" s="35"/>
      <c r="P17" s="35"/>
    </row>
    <row r="18" spans="1:16" x14ac:dyDescent="0.25">
      <c r="A18" s="11" t="s">
        <v>94</v>
      </c>
      <c r="B18" s="12">
        <v>0.14446742027281689</v>
      </c>
      <c r="C18" s="12">
        <v>0.19803209174471398</v>
      </c>
      <c r="D18" s="12">
        <v>0.23328147737170268</v>
      </c>
      <c r="E18" s="12">
        <v>0.17013479282506105</v>
      </c>
      <c r="F18" s="12">
        <v>0.12553269954408175</v>
      </c>
      <c r="G18" s="12">
        <v>0.13806640956531785</v>
      </c>
      <c r="H18" s="12">
        <v>0.21820826820159708</v>
      </c>
      <c r="I18" s="12">
        <v>0.12985590246792106</v>
      </c>
      <c r="J18" s="35"/>
      <c r="K18" s="35"/>
      <c r="L18" s="35"/>
      <c r="M18" s="35"/>
      <c r="N18" s="35"/>
      <c r="O18" s="35"/>
      <c r="P18" s="35"/>
    </row>
    <row r="19" spans="1:16" x14ac:dyDescent="0.25">
      <c r="A19" s="11" t="s">
        <v>95</v>
      </c>
      <c r="B19" s="12">
        <v>0.15182535413944842</v>
      </c>
      <c r="C19" s="12">
        <v>0.19878423139407186</v>
      </c>
      <c r="D19" s="12">
        <v>0.29806432614026912</v>
      </c>
      <c r="E19" s="12">
        <v>0.17678295957708373</v>
      </c>
      <c r="F19" s="12">
        <v>0.13006099540191901</v>
      </c>
      <c r="G19" s="12">
        <v>0.14498160095101287</v>
      </c>
      <c r="H19" s="12">
        <v>0.20835890944156241</v>
      </c>
      <c r="I19" s="12">
        <v>0.13788227498719591</v>
      </c>
      <c r="J19" s="32"/>
      <c r="K19" s="35"/>
      <c r="L19" s="35"/>
      <c r="M19" s="35"/>
      <c r="N19" s="35"/>
      <c r="O19" s="35"/>
      <c r="P19" s="35"/>
    </row>
    <row r="20" spans="1:16" x14ac:dyDescent="0.25">
      <c r="A20" s="14"/>
      <c r="B20" s="1"/>
      <c r="C20" s="15"/>
      <c r="D20" s="15"/>
      <c r="E20" s="15"/>
      <c r="F20" s="15"/>
      <c r="G20" s="15"/>
      <c r="H20" s="15"/>
      <c r="I20" s="16"/>
    </row>
    <row r="21" spans="1:16" ht="15.75" x14ac:dyDescent="0.25">
      <c r="A21" s="118" t="s">
        <v>100</v>
      </c>
      <c r="B21" s="118"/>
      <c r="C21" s="118"/>
      <c r="D21" s="118"/>
      <c r="E21" s="118"/>
      <c r="F21" s="118"/>
      <c r="G21" s="118"/>
      <c r="H21" s="118"/>
      <c r="I21" s="118"/>
    </row>
    <row r="22" spans="1:16" x14ac:dyDescent="0.25">
      <c r="A22" s="110" t="s">
        <v>101</v>
      </c>
      <c r="B22" s="110"/>
      <c r="C22" s="110"/>
      <c r="D22" s="110"/>
      <c r="E22" s="110"/>
      <c r="F22" s="110"/>
      <c r="G22" s="110"/>
      <c r="H22" s="110"/>
      <c r="I22" s="110"/>
    </row>
    <row r="23" spans="1:16" ht="15" customHeight="1" x14ac:dyDescent="0.25">
      <c r="A23" s="116" t="s">
        <v>82</v>
      </c>
      <c r="B23" s="116"/>
      <c r="C23" s="116"/>
      <c r="D23" s="116"/>
      <c r="E23" s="116"/>
      <c r="F23" s="116"/>
      <c r="G23" s="116"/>
      <c r="H23" s="116"/>
      <c r="I23" s="116"/>
    </row>
    <row r="24" spans="1:16" ht="15" customHeight="1" x14ac:dyDescent="0.25">
      <c r="A24" s="116" t="s">
        <v>83</v>
      </c>
      <c r="B24" s="116"/>
      <c r="C24" s="116"/>
      <c r="D24" s="116"/>
      <c r="E24" s="116"/>
      <c r="F24" s="116"/>
      <c r="G24" s="116"/>
      <c r="H24" s="116"/>
      <c r="I24" s="116"/>
    </row>
    <row r="25" spans="1:16" ht="27.75" customHeight="1" x14ac:dyDescent="0.25">
      <c r="A25" s="116" t="s">
        <v>84</v>
      </c>
      <c r="B25" s="116"/>
      <c r="C25" s="116"/>
      <c r="D25" s="116"/>
      <c r="E25" s="116"/>
      <c r="F25" s="116"/>
      <c r="G25" s="116"/>
      <c r="H25" s="116"/>
      <c r="I25" s="116"/>
    </row>
    <row r="26" spans="1:16" ht="15" customHeight="1" x14ac:dyDescent="0.25">
      <c r="A26" s="116" t="s">
        <v>85</v>
      </c>
      <c r="B26" s="116"/>
      <c r="C26" s="116"/>
      <c r="D26" s="116"/>
      <c r="E26" s="116"/>
      <c r="F26" s="116"/>
      <c r="G26" s="116"/>
      <c r="H26" s="116"/>
      <c r="I26" s="116"/>
    </row>
    <row r="27" spans="1:16" ht="59.25" customHeight="1" x14ac:dyDescent="0.25">
      <c r="A27" s="117" t="s">
        <v>86</v>
      </c>
      <c r="B27" s="117"/>
      <c r="C27" s="117"/>
      <c r="D27" s="117"/>
      <c r="E27" s="117"/>
      <c r="F27" s="117"/>
      <c r="G27" s="117"/>
      <c r="H27" s="117"/>
      <c r="I27" s="117"/>
    </row>
    <row r="28" spans="1:16" ht="80.25" customHeight="1" x14ac:dyDescent="0.25">
      <c r="A28" s="111" t="s">
        <v>87</v>
      </c>
      <c r="B28" s="111"/>
      <c r="C28" s="111"/>
      <c r="D28" s="111"/>
      <c r="E28" s="111"/>
      <c r="F28" s="111"/>
      <c r="G28" s="111"/>
      <c r="H28" s="111"/>
      <c r="I28" s="111"/>
    </row>
    <row r="29" spans="1:16" x14ac:dyDescent="0.25">
      <c r="A29" s="110" t="s">
        <v>103</v>
      </c>
      <c r="B29" s="110"/>
      <c r="C29" s="110"/>
      <c r="D29" s="110"/>
      <c r="E29" s="110"/>
      <c r="F29" s="110"/>
      <c r="G29" s="110"/>
      <c r="H29" s="110"/>
      <c r="I29" s="110"/>
    </row>
  </sheetData>
  <mergeCells count="13">
    <mergeCell ref="A29:I29"/>
    <mergeCell ref="A23:I23"/>
    <mergeCell ref="A24:I24"/>
    <mergeCell ref="A25:I25"/>
    <mergeCell ref="A26:I26"/>
    <mergeCell ref="A27:I27"/>
    <mergeCell ref="A28:I28"/>
    <mergeCell ref="A22:I22"/>
    <mergeCell ref="A2:I2"/>
    <mergeCell ref="A3:I3"/>
    <mergeCell ref="A5:I5"/>
    <mergeCell ref="A13:I13"/>
    <mergeCell ref="A21:I21"/>
  </mergeCells>
  <hyperlinks>
    <hyperlink ref="A1" location="Índice!A1" display="Índice!A1" xr:uid="{0C58A396-701F-4E9E-8D5E-6CF4DD5C7866}"/>
  </hyperlinks>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C73C-4CB9-4D69-A01F-8B880E389768}">
  <dimension ref="A1:I29"/>
  <sheetViews>
    <sheetView workbookViewId="0">
      <selection activeCell="A4" sqref="A4"/>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30</v>
      </c>
      <c r="B2" s="109"/>
      <c r="C2" s="109"/>
      <c r="D2" s="109"/>
      <c r="E2" s="109"/>
      <c r="F2" s="109"/>
      <c r="G2" s="109"/>
      <c r="H2" s="109"/>
      <c r="I2" s="109"/>
    </row>
    <row r="3" spans="1:9" x14ac:dyDescent="0.25">
      <c r="A3" s="120" t="s">
        <v>104</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35.76878248446711</v>
      </c>
      <c r="C7" s="12">
        <v>29.915298771631477</v>
      </c>
      <c r="D7" s="12">
        <v>33.220124118058258</v>
      </c>
      <c r="E7" s="12">
        <v>31.421389118073819</v>
      </c>
      <c r="F7" s="12">
        <v>31.422302154669286</v>
      </c>
      <c r="G7" s="12">
        <v>30.614467955611964</v>
      </c>
      <c r="H7" s="12">
        <v>30.611429202763389</v>
      </c>
      <c r="I7" s="12">
        <v>28.78555830756379</v>
      </c>
    </row>
    <row r="8" spans="1:9" x14ac:dyDescent="0.25">
      <c r="A8" s="11" t="s">
        <v>92</v>
      </c>
      <c r="B8" s="12">
        <v>42.214297816548253</v>
      </c>
      <c r="C8" s="12">
        <v>38.681463798098662</v>
      </c>
      <c r="D8" s="12">
        <v>39.916081975274977</v>
      </c>
      <c r="E8" s="12">
        <v>37.799665070649972</v>
      </c>
      <c r="F8" s="12">
        <v>36.537963069100087</v>
      </c>
      <c r="G8" s="12">
        <v>35.660547892700464</v>
      </c>
      <c r="H8" s="12">
        <v>31.652820028161511</v>
      </c>
      <c r="I8" s="12">
        <v>34.295082073700691</v>
      </c>
    </row>
    <row r="9" spans="1:9" ht="15.75" x14ac:dyDescent="0.25">
      <c r="A9" s="11" t="s">
        <v>93</v>
      </c>
      <c r="B9" s="12">
        <v>39.582345054849647</v>
      </c>
      <c r="C9" s="12">
        <v>35.359362056113284</v>
      </c>
      <c r="D9" s="12">
        <v>37.563752798253333</v>
      </c>
      <c r="E9" s="12">
        <v>35.891867118172627</v>
      </c>
      <c r="F9" s="12">
        <v>35.044586220134178</v>
      </c>
      <c r="G9" s="12">
        <v>34.285808496907514</v>
      </c>
      <c r="H9" s="12">
        <v>31.227035964560901</v>
      </c>
      <c r="I9" s="12">
        <v>32.603069583220815</v>
      </c>
    </row>
    <row r="10" spans="1:9" x14ac:dyDescent="0.25">
      <c r="A10" s="11" t="s">
        <v>94</v>
      </c>
      <c r="B10" s="12">
        <v>59.24159926617574</v>
      </c>
      <c r="C10" s="12">
        <v>56.752562191213421</v>
      </c>
      <c r="D10" s="12">
        <v>57.797008056320479</v>
      </c>
      <c r="E10" s="12">
        <v>58.223629825408771</v>
      </c>
      <c r="F10" s="12">
        <v>58.78438833824665</v>
      </c>
      <c r="G10" s="12">
        <v>59.052291164814989</v>
      </c>
      <c r="H10" s="12">
        <v>53.221169107659527</v>
      </c>
      <c r="I10" s="12">
        <v>58.297527979147937</v>
      </c>
    </row>
    <row r="11" spans="1:9" x14ac:dyDescent="0.25">
      <c r="A11" s="11" t="s">
        <v>95</v>
      </c>
      <c r="B11" s="12">
        <v>54.198126332398175</v>
      </c>
      <c r="C11" s="12">
        <v>52.046552210111194</v>
      </c>
      <c r="D11" s="12">
        <v>54.019761787744677</v>
      </c>
      <c r="E11" s="12">
        <v>55.591846886242266</v>
      </c>
      <c r="F11" s="12">
        <v>56.519323055387495</v>
      </c>
      <c r="G11" s="12">
        <v>57.281142546682858</v>
      </c>
      <c r="H11" s="12">
        <v>51.124557975290308</v>
      </c>
      <c r="I11" s="12">
        <v>56.882049712992099</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0.4208724173615872</v>
      </c>
      <c r="C15" s="27">
        <v>0.51218393045604949</v>
      </c>
      <c r="D15" s="27">
        <v>1.1682951475794863</v>
      </c>
      <c r="E15" s="27">
        <v>0.74730651622802402</v>
      </c>
      <c r="F15" s="27">
        <v>0.80351394259122588</v>
      </c>
      <c r="G15" s="27">
        <v>1.1078176774081654</v>
      </c>
      <c r="H15" s="27">
        <v>0.87132314827813162</v>
      </c>
      <c r="I15" s="27">
        <v>1.0606597679371728</v>
      </c>
    </row>
    <row r="16" spans="1:9" x14ac:dyDescent="0.25">
      <c r="A16" s="11" t="s">
        <v>97</v>
      </c>
      <c r="B16" s="27">
        <v>0.38183162077693922</v>
      </c>
      <c r="C16" s="27">
        <v>0.40144043704560062</v>
      </c>
      <c r="D16" s="27">
        <v>0.60063434852180253</v>
      </c>
      <c r="E16" s="27">
        <v>0.59799324394984288</v>
      </c>
      <c r="F16" s="27">
        <v>0.53829257426650534</v>
      </c>
      <c r="G16" s="27">
        <v>0.55949756195762823</v>
      </c>
      <c r="H16" s="27">
        <v>0.67170181233276871</v>
      </c>
      <c r="I16" s="27">
        <v>0.70321932195951931</v>
      </c>
    </row>
    <row r="17" spans="1:9" ht="15.75" x14ac:dyDescent="0.25">
      <c r="A17" s="11" t="s">
        <v>93</v>
      </c>
      <c r="B17" s="27">
        <v>0.29785321459649317</v>
      </c>
      <c r="C17" s="27">
        <v>0.33192919366246992</v>
      </c>
      <c r="D17" s="27">
        <v>0.59242209087670794</v>
      </c>
      <c r="E17" s="27">
        <v>0.47433998036989133</v>
      </c>
      <c r="F17" s="27">
        <v>0.4780687408673146</v>
      </c>
      <c r="G17" s="27">
        <v>0.5152995685707662</v>
      </c>
      <c r="H17" s="27">
        <v>0.54278001772099871</v>
      </c>
      <c r="I17" s="27">
        <v>0.59416012236351712</v>
      </c>
    </row>
    <row r="18" spans="1:9" x14ac:dyDescent="0.25">
      <c r="A18" s="11" t="s">
        <v>94</v>
      </c>
      <c r="B18" s="27">
        <v>0.23585834938468181</v>
      </c>
      <c r="C18" s="27">
        <v>0.29307308169715091</v>
      </c>
      <c r="D18" s="27">
        <v>0.3952343132434869</v>
      </c>
      <c r="E18" s="27">
        <v>0.28301754186005101</v>
      </c>
      <c r="F18" s="27">
        <v>0.21296185808446993</v>
      </c>
      <c r="G18" s="27">
        <v>0.28167450787125803</v>
      </c>
      <c r="H18" s="27">
        <v>0.26439236853944964</v>
      </c>
      <c r="I18" s="27">
        <v>0.21319211592211781</v>
      </c>
    </row>
    <row r="19" spans="1:9" x14ac:dyDescent="0.25">
      <c r="A19" s="11" t="s">
        <v>95</v>
      </c>
      <c r="B19" s="27">
        <v>0.2040142995846744</v>
      </c>
      <c r="C19" s="27">
        <v>0.25844416216535954</v>
      </c>
      <c r="D19" s="27">
        <v>0.33015998569654664</v>
      </c>
      <c r="E19" s="27">
        <v>0.27406310351394281</v>
      </c>
      <c r="F19" s="27">
        <v>0.20108555002373105</v>
      </c>
      <c r="G19" s="27">
        <v>0.27375838190379281</v>
      </c>
      <c r="H19" s="27">
        <v>0.25281880067056006</v>
      </c>
      <c r="I19" s="27">
        <v>0.20809368936120662</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9:I29"/>
    <mergeCell ref="A23:I23"/>
    <mergeCell ref="A24:I24"/>
    <mergeCell ref="A25:I25"/>
    <mergeCell ref="A26:I26"/>
    <mergeCell ref="A27:I27"/>
    <mergeCell ref="A28:I28"/>
    <mergeCell ref="A22:I22"/>
    <mergeCell ref="A2:I2"/>
    <mergeCell ref="A3:I3"/>
    <mergeCell ref="A5:I5"/>
    <mergeCell ref="A13:I13"/>
    <mergeCell ref="A21:I21"/>
  </mergeCells>
  <hyperlinks>
    <hyperlink ref="A1" location="Índice!A1" display="Índice!A1" xr:uid="{CDA78885-8707-42FE-8781-6BBC9D9B2DBD}"/>
  </hyperlinks>
  <pageMargins left="0.7" right="0.7"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B9BE-16BD-450E-8377-2936D25C55CC}">
  <dimension ref="A1:I45"/>
  <sheetViews>
    <sheetView workbookViewId="0">
      <selection activeCell="B31" sqref="B31:I35"/>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31</v>
      </c>
      <c r="B2" s="109"/>
      <c r="C2" s="109"/>
      <c r="D2" s="109"/>
      <c r="E2" s="109"/>
      <c r="F2" s="109"/>
      <c r="G2" s="109"/>
      <c r="H2" s="109"/>
      <c r="I2" s="109"/>
    </row>
    <row r="3" spans="1:9" x14ac:dyDescent="0.25">
      <c r="A3" s="120" t="s">
        <v>168</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34.88520271801648</v>
      </c>
      <c r="C7" s="12">
        <v>37.36192352499863</v>
      </c>
      <c r="D7" s="12">
        <v>44.90818425397169</v>
      </c>
      <c r="E7" s="12">
        <v>40.894715397202155</v>
      </c>
      <c r="F7" s="12">
        <v>42.555362466718748</v>
      </c>
      <c r="G7" s="12">
        <v>47.447193041906701</v>
      </c>
      <c r="H7" s="12">
        <v>46.872180291498147</v>
      </c>
      <c r="I7" s="12">
        <v>51.829695156876475</v>
      </c>
    </row>
    <row r="8" spans="1:9" x14ac:dyDescent="0.25">
      <c r="A8" s="11" t="s">
        <v>92</v>
      </c>
      <c r="B8" s="12">
        <v>25.283234493528838</v>
      </c>
      <c r="C8" s="12">
        <v>24.769069571299859</v>
      </c>
      <c r="D8" s="12">
        <v>28.0185229799004</v>
      </c>
      <c r="E8" s="12">
        <v>27.520075253521775</v>
      </c>
      <c r="F8" s="12">
        <v>31.097607506747877</v>
      </c>
      <c r="G8" s="12">
        <v>36.166233954864829</v>
      </c>
      <c r="H8" s="12">
        <v>43.35068236363378</v>
      </c>
      <c r="I8" s="12">
        <v>41.737812818145223</v>
      </c>
    </row>
    <row r="9" spans="1:9" ht="15.75" x14ac:dyDescent="0.25">
      <c r="A9" s="11" t="s">
        <v>93</v>
      </c>
      <c r="B9" s="12">
        <v>28.826333973189172</v>
      </c>
      <c r="C9" s="12">
        <v>28.806605286419423</v>
      </c>
      <c r="D9" s="12">
        <v>33.265855673483799</v>
      </c>
      <c r="E9" s="12">
        <v>31.022271748868292</v>
      </c>
      <c r="F9" s="12">
        <v>34.09666131815441</v>
      </c>
      <c r="G9" s="12">
        <v>38.910489798722267</v>
      </c>
      <c r="H9" s="12">
        <v>44.762101286180474</v>
      </c>
      <c r="I9" s="12">
        <v>44.474201898188092</v>
      </c>
    </row>
    <row r="10" spans="1:9" x14ac:dyDescent="0.25">
      <c r="A10" s="11" t="s">
        <v>94</v>
      </c>
      <c r="B10" s="12">
        <v>18.27701051426796</v>
      </c>
      <c r="C10" s="12">
        <v>18.119965934016658</v>
      </c>
      <c r="D10" s="12">
        <v>18.033479108053768</v>
      </c>
      <c r="E10" s="12">
        <v>17.910131979185699</v>
      </c>
      <c r="F10" s="12">
        <v>17.910525111495271</v>
      </c>
      <c r="G10" s="12">
        <v>20.209303880155673</v>
      </c>
      <c r="H10" s="12">
        <v>22.420507991287973</v>
      </c>
      <c r="I10" s="12">
        <v>21.646741655570541</v>
      </c>
    </row>
    <row r="11" spans="1:9" x14ac:dyDescent="0.25">
      <c r="A11" s="11" t="s">
        <v>95</v>
      </c>
      <c r="B11" s="12">
        <v>20.253545527919279</v>
      </c>
      <c r="C11" s="12">
        <v>19.717060746014454</v>
      </c>
      <c r="D11" s="12">
        <v>20.010874496440547</v>
      </c>
      <c r="E11" s="12">
        <v>18.907798919896003</v>
      </c>
      <c r="F11" s="12">
        <v>18.868095713809062</v>
      </c>
      <c r="G11" s="12">
        <v>21.009806104459109</v>
      </c>
      <c r="H11" s="12">
        <v>23.721355461435234</v>
      </c>
      <c r="I11" s="12">
        <v>22.367524740132037</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0.89418688365451526</v>
      </c>
      <c r="C15" s="27">
        <v>1.2377493589202588</v>
      </c>
      <c r="D15" s="27">
        <v>3.1357768258456398</v>
      </c>
      <c r="E15" s="27">
        <v>1.7088361798036216</v>
      </c>
      <c r="F15" s="27">
        <v>1.6876997805423295</v>
      </c>
      <c r="G15" s="27">
        <v>2.4573183033142767</v>
      </c>
      <c r="H15" s="27">
        <v>1.9327024971763893</v>
      </c>
      <c r="I15" s="27">
        <v>2.4482155447311413</v>
      </c>
    </row>
    <row r="16" spans="1:9" x14ac:dyDescent="0.25">
      <c r="A16" s="11" t="s">
        <v>97</v>
      </c>
      <c r="B16" s="27">
        <v>0.73453146811377912</v>
      </c>
      <c r="C16" s="27">
        <v>0.75020948547213684</v>
      </c>
      <c r="D16" s="27">
        <v>1.0780557840344576</v>
      </c>
      <c r="E16" s="27">
        <v>0.96877427718820119</v>
      </c>
      <c r="F16" s="27">
        <v>0.94071311883634712</v>
      </c>
      <c r="G16" s="27">
        <v>1.1824574538263652</v>
      </c>
      <c r="H16" s="27">
        <v>1.4874761170329993</v>
      </c>
      <c r="I16" s="27">
        <v>1.4202612574911171</v>
      </c>
    </row>
    <row r="17" spans="1:9" ht="15.75" x14ac:dyDescent="0.25">
      <c r="A17" s="11" t="s">
        <v>93</v>
      </c>
      <c r="B17" s="27">
        <v>0.59578064558804311</v>
      </c>
      <c r="C17" s="27">
        <v>0.6934832372768609</v>
      </c>
      <c r="D17" s="27">
        <v>1.2781204533659309</v>
      </c>
      <c r="E17" s="27">
        <v>0.86763960201269363</v>
      </c>
      <c r="F17" s="27">
        <v>0.84186499107587254</v>
      </c>
      <c r="G17" s="27">
        <v>1.1314106165344227</v>
      </c>
      <c r="H17" s="27">
        <v>1.1628753513669197</v>
      </c>
      <c r="I17" s="27">
        <v>1.2872949591772225</v>
      </c>
    </row>
    <row r="18" spans="1:9" x14ac:dyDescent="0.25">
      <c r="A18" s="11" t="s">
        <v>94</v>
      </c>
      <c r="B18" s="27">
        <v>0.28065856912573467</v>
      </c>
      <c r="C18" s="27">
        <v>0.3206788522621824</v>
      </c>
      <c r="D18" s="27">
        <v>0.40932411504239347</v>
      </c>
      <c r="E18" s="27">
        <v>0.31053557544266192</v>
      </c>
      <c r="F18" s="27">
        <v>0.22546296177322905</v>
      </c>
      <c r="G18" s="27">
        <v>0.28552205120116497</v>
      </c>
      <c r="H18" s="27">
        <v>0.34212963226351073</v>
      </c>
      <c r="I18" s="27">
        <v>0.21716109701634956</v>
      </c>
    </row>
    <row r="19" spans="1:9" x14ac:dyDescent="0.25">
      <c r="A19" s="11" t="s">
        <v>95</v>
      </c>
      <c r="B19" s="27">
        <v>0.25500805143066918</v>
      </c>
      <c r="C19" s="27">
        <v>0.30509084718362067</v>
      </c>
      <c r="D19" s="27">
        <v>0.41382661932315173</v>
      </c>
      <c r="E19" s="27">
        <v>0.29954732434671866</v>
      </c>
      <c r="F19" s="27">
        <v>0.2267765544057033</v>
      </c>
      <c r="G19" s="27">
        <v>0.28524784331030661</v>
      </c>
      <c r="H19" s="27">
        <v>0.34133581832925375</v>
      </c>
      <c r="I19" s="27">
        <v>0.21657890603311949</v>
      </c>
    </row>
    <row r="20" spans="1:9" x14ac:dyDescent="0.25">
      <c r="A20" s="14"/>
      <c r="B20" s="1"/>
      <c r="C20" s="15"/>
      <c r="D20" s="15"/>
      <c r="E20" s="15"/>
      <c r="F20" s="15"/>
      <c r="G20" s="15"/>
      <c r="H20" s="15"/>
      <c r="I20" s="16"/>
    </row>
    <row r="21" spans="1:9" x14ac:dyDescent="0.25">
      <c r="A21" s="121" t="s">
        <v>98</v>
      </c>
      <c r="B21" s="122"/>
      <c r="C21" s="122"/>
      <c r="D21" s="122"/>
      <c r="E21" s="122"/>
      <c r="F21" s="122"/>
      <c r="G21" s="122"/>
      <c r="H21" s="122"/>
      <c r="I21" s="123"/>
    </row>
    <row r="22" spans="1:9" x14ac:dyDescent="0.25">
      <c r="A22" s="9" t="s">
        <v>45</v>
      </c>
      <c r="B22" s="10">
        <v>2006</v>
      </c>
      <c r="C22" s="10">
        <v>2009</v>
      </c>
      <c r="D22" s="10">
        <v>2011</v>
      </c>
      <c r="E22" s="10">
        <v>2013</v>
      </c>
      <c r="F22" s="10">
        <v>2015</v>
      </c>
      <c r="G22" s="10">
        <v>2017</v>
      </c>
      <c r="H22" s="10">
        <v>2020</v>
      </c>
      <c r="I22" s="10">
        <v>2022</v>
      </c>
    </row>
    <row r="23" spans="1:9" x14ac:dyDescent="0.25">
      <c r="A23" s="11" t="s">
        <v>91</v>
      </c>
      <c r="B23" s="13">
        <v>4395</v>
      </c>
      <c r="C23" s="13">
        <v>2521</v>
      </c>
      <c r="D23" s="13">
        <v>1442</v>
      </c>
      <c r="E23" s="13">
        <v>955</v>
      </c>
      <c r="F23" s="13">
        <v>947</v>
      </c>
      <c r="G23" s="13">
        <v>543</v>
      </c>
      <c r="H23" s="13">
        <v>810</v>
      </c>
      <c r="I23" s="13">
        <v>444</v>
      </c>
    </row>
    <row r="24" spans="1:9" x14ac:dyDescent="0.25">
      <c r="A24" s="11" t="s">
        <v>97</v>
      </c>
      <c r="B24" s="13">
        <v>4526</v>
      </c>
      <c r="C24" s="13">
        <v>3296</v>
      </c>
      <c r="D24" s="13">
        <v>2271</v>
      </c>
      <c r="E24" s="13">
        <v>1790</v>
      </c>
      <c r="F24" s="13">
        <v>1962</v>
      </c>
      <c r="G24" s="13">
        <v>1348</v>
      </c>
      <c r="H24" s="13">
        <v>1178</v>
      </c>
      <c r="I24" s="13">
        <v>1064</v>
      </c>
    </row>
    <row r="25" spans="1:9" ht="15.75" x14ac:dyDescent="0.25">
      <c r="A25" s="11" t="s">
        <v>93</v>
      </c>
      <c r="B25" s="13">
        <v>8921</v>
      </c>
      <c r="C25" s="13">
        <v>5817</v>
      </c>
      <c r="D25" s="13">
        <v>3713</v>
      </c>
      <c r="E25" s="13">
        <v>2745</v>
      </c>
      <c r="F25" s="13">
        <v>2909</v>
      </c>
      <c r="G25" s="13">
        <v>1891</v>
      </c>
      <c r="H25" s="13">
        <v>1988</v>
      </c>
      <c r="I25" s="13">
        <v>1508</v>
      </c>
    </row>
    <row r="26" spans="1:9" x14ac:dyDescent="0.25">
      <c r="A26" s="11" t="s">
        <v>94</v>
      </c>
      <c r="B26" s="13">
        <v>15570</v>
      </c>
      <c r="C26" s="13">
        <v>14622</v>
      </c>
      <c r="D26" s="13">
        <v>12949</v>
      </c>
      <c r="E26" s="13">
        <v>15379</v>
      </c>
      <c r="F26" s="13">
        <v>19894</v>
      </c>
      <c r="G26" s="13">
        <v>19272</v>
      </c>
      <c r="H26" s="13">
        <v>15946</v>
      </c>
      <c r="I26" s="13">
        <v>19228</v>
      </c>
    </row>
    <row r="27" spans="1:9" x14ac:dyDescent="0.25">
      <c r="A27" s="11" t="s">
        <v>95</v>
      </c>
      <c r="B27" s="13">
        <v>24491</v>
      </c>
      <c r="C27" s="13">
        <v>20439</v>
      </c>
      <c r="D27" s="13">
        <v>16662</v>
      </c>
      <c r="E27" s="13">
        <v>18124</v>
      </c>
      <c r="F27" s="13">
        <v>22803</v>
      </c>
      <c r="G27" s="13">
        <v>21163</v>
      </c>
      <c r="H27" s="13">
        <v>17934</v>
      </c>
      <c r="I27" s="13">
        <v>20736</v>
      </c>
    </row>
    <row r="28" spans="1:9" x14ac:dyDescent="0.25">
      <c r="A28" s="14"/>
      <c r="B28" s="1"/>
      <c r="C28" s="15"/>
      <c r="D28" s="15"/>
      <c r="E28" s="15"/>
      <c r="F28" s="15"/>
      <c r="G28" s="15"/>
      <c r="H28" s="15"/>
      <c r="I28" s="16"/>
    </row>
    <row r="29" spans="1:9" x14ac:dyDescent="0.25">
      <c r="A29" s="121" t="s">
        <v>99</v>
      </c>
      <c r="B29" s="122"/>
      <c r="C29" s="122"/>
      <c r="D29" s="122"/>
      <c r="E29" s="122"/>
      <c r="F29" s="122"/>
      <c r="G29" s="122"/>
      <c r="H29" s="122"/>
      <c r="I29" s="123"/>
    </row>
    <row r="30" spans="1:9" x14ac:dyDescent="0.25">
      <c r="A30" s="9" t="s">
        <v>45</v>
      </c>
      <c r="B30" s="10">
        <v>2006</v>
      </c>
      <c r="C30" s="10">
        <v>2009</v>
      </c>
      <c r="D30" s="10">
        <v>2011</v>
      </c>
      <c r="E30" s="10">
        <v>2013</v>
      </c>
      <c r="F30" s="10">
        <v>2015</v>
      </c>
      <c r="G30" s="10">
        <v>2017</v>
      </c>
      <c r="H30" s="10">
        <v>2020</v>
      </c>
      <c r="I30" s="10">
        <v>2022</v>
      </c>
    </row>
    <row r="31" spans="1:9" x14ac:dyDescent="0.25">
      <c r="A31" s="11" t="s">
        <v>91</v>
      </c>
      <c r="B31" s="13">
        <v>163156</v>
      </c>
      <c r="C31" s="13">
        <v>122509</v>
      </c>
      <c r="D31" s="13">
        <v>132745</v>
      </c>
      <c r="E31" s="13">
        <v>63231</v>
      </c>
      <c r="F31" s="13">
        <v>53384</v>
      </c>
      <c r="G31" s="13">
        <v>42005</v>
      </c>
      <c r="H31" s="13">
        <v>88310</v>
      </c>
      <c r="I31" s="13">
        <v>40720</v>
      </c>
    </row>
    <row r="32" spans="1:9" x14ac:dyDescent="0.25">
      <c r="A32" s="11" t="s">
        <v>97</v>
      </c>
      <c r="B32" s="13">
        <v>202210</v>
      </c>
      <c r="C32" s="13">
        <v>172095</v>
      </c>
      <c r="D32" s="13">
        <v>183755</v>
      </c>
      <c r="E32" s="13">
        <v>119949</v>
      </c>
      <c r="F32" s="13">
        <v>110028</v>
      </c>
      <c r="G32" s="13">
        <v>99600</v>
      </c>
      <c r="H32" s="13">
        <v>122105</v>
      </c>
      <c r="I32" s="13">
        <v>88144</v>
      </c>
    </row>
    <row r="33" spans="1:9" ht="15.75" x14ac:dyDescent="0.25">
      <c r="A33" s="11" t="s">
        <v>93</v>
      </c>
      <c r="B33" s="13">
        <v>365366</v>
      </c>
      <c r="C33" s="13">
        <v>294604</v>
      </c>
      <c r="D33" s="13">
        <v>316500</v>
      </c>
      <c r="E33" s="13">
        <v>183180</v>
      </c>
      <c r="F33" s="13">
        <v>163412</v>
      </c>
      <c r="G33" s="13">
        <v>141605</v>
      </c>
      <c r="H33" s="13">
        <v>210415</v>
      </c>
      <c r="I33" s="13">
        <v>128864</v>
      </c>
    </row>
    <row r="34" spans="1:9" x14ac:dyDescent="0.25">
      <c r="A34" s="11" t="s">
        <v>94</v>
      </c>
      <c r="B34" s="13">
        <v>1004758</v>
      </c>
      <c r="C34" s="13">
        <v>1054667</v>
      </c>
      <c r="D34" s="13">
        <v>1150112</v>
      </c>
      <c r="E34" s="13">
        <v>1284169</v>
      </c>
      <c r="F34" s="13">
        <v>1365113</v>
      </c>
      <c r="G34" s="13">
        <v>1644638</v>
      </c>
      <c r="H34" s="13">
        <v>1704694</v>
      </c>
      <c r="I34" s="13">
        <v>1923689</v>
      </c>
    </row>
    <row r="35" spans="1:9" x14ac:dyDescent="0.25">
      <c r="A35" s="11" t="s">
        <v>95</v>
      </c>
      <c r="B35" s="13">
        <v>1370124</v>
      </c>
      <c r="C35" s="13">
        <v>1349271</v>
      </c>
      <c r="D35" s="13">
        <v>1466612</v>
      </c>
      <c r="E35" s="13">
        <v>1467349</v>
      </c>
      <c r="F35" s="13">
        <v>1528525</v>
      </c>
      <c r="G35" s="13">
        <v>1786243</v>
      </c>
      <c r="H35" s="13">
        <v>1915109</v>
      </c>
      <c r="I35" s="13">
        <v>2052553</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43:I43"/>
    <mergeCell ref="A44:I44"/>
    <mergeCell ref="A45:I45"/>
    <mergeCell ref="A37:I37"/>
    <mergeCell ref="A38:I38"/>
    <mergeCell ref="A39:I39"/>
    <mergeCell ref="A40:I40"/>
    <mergeCell ref="A41:I41"/>
    <mergeCell ref="A42:I42"/>
    <mergeCell ref="A29:I29"/>
    <mergeCell ref="A2:I2"/>
    <mergeCell ref="A3:I3"/>
    <mergeCell ref="A5:I5"/>
    <mergeCell ref="A13:I13"/>
    <mergeCell ref="A21:I21"/>
  </mergeCells>
  <conditionalFormatting sqref="B23:I27">
    <cfRule type="duplicateValues" dxfId="29" priority="2"/>
  </conditionalFormatting>
  <conditionalFormatting sqref="B31:I35">
    <cfRule type="duplicateValues" dxfId="28" priority="1"/>
  </conditionalFormatting>
  <hyperlinks>
    <hyperlink ref="A1" location="Índice!A1" display="Índice!A1" xr:uid="{D2DEA521-28B7-4B07-81F7-4086F8CA8AF1}"/>
  </hyperlinks>
  <pageMargins left="0.7" right="0.7"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42578-34DE-4189-8879-EA3E9BBEC4F6}">
  <dimension ref="A1:J57"/>
  <sheetViews>
    <sheetView workbookViewId="0">
      <selection activeCell="B35" sqref="B35"/>
    </sheetView>
  </sheetViews>
  <sheetFormatPr baseColWidth="10" defaultColWidth="11.42578125" defaultRowHeight="15" x14ac:dyDescent="0.25"/>
  <cols>
    <col min="3" max="9" width="13.7109375" bestFit="1" customWidth="1"/>
  </cols>
  <sheetData>
    <row r="1" spans="1:10" x14ac:dyDescent="0.25">
      <c r="A1" s="17" t="s">
        <v>80</v>
      </c>
    </row>
    <row r="2" spans="1:10" x14ac:dyDescent="0.25">
      <c r="A2" s="109" t="s">
        <v>32</v>
      </c>
      <c r="B2" s="109"/>
      <c r="C2" s="109"/>
      <c r="D2" s="109"/>
      <c r="E2" s="109"/>
      <c r="F2" s="109"/>
      <c r="G2" s="109"/>
      <c r="H2" s="109"/>
      <c r="I2" s="109"/>
    </row>
    <row r="3" spans="1:10" x14ac:dyDescent="0.25">
      <c r="A3" s="120" t="s">
        <v>169</v>
      </c>
      <c r="B3" s="120"/>
      <c r="C3" s="120"/>
      <c r="D3" s="120"/>
      <c r="E3" s="120"/>
      <c r="F3" s="120"/>
      <c r="G3" s="120"/>
      <c r="H3" s="120"/>
      <c r="I3" s="120"/>
    </row>
    <row r="5" spans="1:10" x14ac:dyDescent="0.25">
      <c r="A5" s="119" t="s">
        <v>89</v>
      </c>
      <c r="B5" s="119"/>
      <c r="C5" s="119"/>
      <c r="D5" s="119"/>
      <c r="E5" s="119"/>
      <c r="F5" s="119"/>
      <c r="G5" s="119"/>
      <c r="H5" s="119"/>
      <c r="I5" s="119"/>
    </row>
    <row r="6" spans="1:10" x14ac:dyDescent="0.25">
      <c r="A6" s="9" t="s">
        <v>45</v>
      </c>
      <c r="B6" s="10">
        <v>2006</v>
      </c>
      <c r="C6" s="10">
        <v>2009</v>
      </c>
      <c r="D6" s="10">
        <v>2011</v>
      </c>
      <c r="E6" s="10">
        <v>2013</v>
      </c>
      <c r="F6" s="10">
        <v>2015</v>
      </c>
      <c r="G6" s="10">
        <v>2017</v>
      </c>
      <c r="H6" s="10">
        <v>2020</v>
      </c>
      <c r="I6" s="10">
        <v>2022</v>
      </c>
    </row>
    <row r="7" spans="1:10" x14ac:dyDescent="0.25">
      <c r="A7" s="11" t="s">
        <v>91</v>
      </c>
      <c r="B7" s="12">
        <v>62.623638532886886</v>
      </c>
      <c r="C7" s="12">
        <v>59.009204081757126</v>
      </c>
      <c r="D7" s="12">
        <v>53.870876072424153</v>
      </c>
      <c r="E7" s="12">
        <v>57.054437035551906</v>
      </c>
      <c r="F7" s="12">
        <v>55.013312500996449</v>
      </c>
      <c r="G7" s="12">
        <v>50.408900937535293</v>
      </c>
      <c r="H7" s="12">
        <v>35.964884345509169</v>
      </c>
      <c r="I7" s="12">
        <v>41.583402278368233</v>
      </c>
      <c r="J7" s="34"/>
    </row>
    <row r="8" spans="1:10" x14ac:dyDescent="0.25">
      <c r="A8" s="11" t="s">
        <v>92</v>
      </c>
      <c r="B8" s="12">
        <v>72.623437224533276</v>
      </c>
      <c r="C8" s="12">
        <v>73.02496552954959</v>
      </c>
      <c r="D8" s="12">
        <v>70.903307849242339</v>
      </c>
      <c r="E8" s="12">
        <v>70.833753957692835</v>
      </c>
      <c r="F8" s="12">
        <v>66.251854782866744</v>
      </c>
      <c r="G8" s="12">
        <v>61.540332976270449</v>
      </c>
      <c r="H8" s="12">
        <v>49.119530795120497</v>
      </c>
      <c r="I8" s="12">
        <v>54.009991239908139</v>
      </c>
      <c r="J8" s="34"/>
    </row>
    <row r="9" spans="1:10" ht="15.75" x14ac:dyDescent="0.25">
      <c r="A9" s="11" t="s">
        <v>93</v>
      </c>
      <c r="B9" s="12">
        <v>68.933539412673881</v>
      </c>
      <c r="C9" s="12">
        <v>68.53121553227939</v>
      </c>
      <c r="D9" s="12">
        <v>65.611618770140822</v>
      </c>
      <c r="E9" s="12">
        <v>67.225591426621435</v>
      </c>
      <c r="F9" s="12">
        <v>63.310179630723127</v>
      </c>
      <c r="G9" s="12">
        <v>58.832451741430233</v>
      </c>
      <c r="H9" s="12">
        <v>43.847138961099738</v>
      </c>
      <c r="I9" s="12">
        <v>50.640552200172564</v>
      </c>
      <c r="J9" s="34"/>
    </row>
    <row r="10" spans="1:10" x14ac:dyDescent="0.25">
      <c r="A10" s="11" t="s">
        <v>94</v>
      </c>
      <c r="B10" s="12">
        <v>77.356642346627595</v>
      </c>
      <c r="C10" s="12">
        <v>78.219916642456127</v>
      </c>
      <c r="D10" s="12">
        <v>79.546773427010493</v>
      </c>
      <c r="E10" s="12">
        <v>79.523421668128762</v>
      </c>
      <c r="F10" s="12">
        <v>78.905981856368683</v>
      </c>
      <c r="G10" s="12">
        <v>77.159799479578822</v>
      </c>
      <c r="H10" s="12">
        <v>73.275283824875586</v>
      </c>
      <c r="I10" s="12">
        <v>74.116551440646887</v>
      </c>
      <c r="J10" s="34"/>
    </row>
    <row r="11" spans="1:10" x14ac:dyDescent="0.25">
      <c r="A11" s="11" t="s">
        <v>95</v>
      </c>
      <c r="B11" s="12">
        <v>75.778478785961568</v>
      </c>
      <c r="C11" s="12">
        <v>76.771961511961209</v>
      </c>
      <c r="D11" s="12">
        <v>77.737777277487268</v>
      </c>
      <c r="E11" s="12">
        <v>78.587713317704711</v>
      </c>
      <c r="F11" s="12">
        <v>77.983335368034176</v>
      </c>
      <c r="G11" s="12">
        <v>76.37529935782959</v>
      </c>
      <c r="H11" s="12">
        <v>71.561819288489019</v>
      </c>
      <c r="I11" s="12">
        <v>73.375290565986745</v>
      </c>
    </row>
    <row r="12" spans="1:10" x14ac:dyDescent="0.25">
      <c r="B12" s="1"/>
      <c r="C12" s="15"/>
      <c r="D12" s="15"/>
      <c r="E12" s="15"/>
      <c r="F12" s="15"/>
      <c r="G12" s="15"/>
      <c r="H12" s="15"/>
      <c r="I12" s="16"/>
    </row>
    <row r="13" spans="1:10" x14ac:dyDescent="0.25">
      <c r="A13" s="119" t="s">
        <v>96</v>
      </c>
      <c r="B13" s="119"/>
      <c r="C13" s="119"/>
      <c r="D13" s="119"/>
      <c r="E13" s="119"/>
      <c r="F13" s="119"/>
      <c r="G13" s="119"/>
      <c r="H13" s="119"/>
      <c r="I13" s="119"/>
    </row>
    <row r="14" spans="1:10" x14ac:dyDescent="0.25">
      <c r="A14" s="9" t="s">
        <v>45</v>
      </c>
      <c r="B14" s="10">
        <v>2006</v>
      </c>
      <c r="C14" s="10">
        <v>2009</v>
      </c>
      <c r="D14" s="10">
        <v>2011</v>
      </c>
      <c r="E14" s="10">
        <v>2013</v>
      </c>
      <c r="F14" s="10">
        <v>2015</v>
      </c>
      <c r="G14" s="10">
        <v>2017</v>
      </c>
      <c r="H14" s="10">
        <v>2020</v>
      </c>
      <c r="I14" s="10">
        <v>2022</v>
      </c>
    </row>
    <row r="15" spans="1:10" x14ac:dyDescent="0.25">
      <c r="A15" s="11" t="s">
        <v>91</v>
      </c>
      <c r="B15" s="12">
        <v>0.94348238556710728</v>
      </c>
      <c r="C15" s="12">
        <v>1.2825256356812171</v>
      </c>
      <c r="D15" s="12">
        <v>3.0761055411866298</v>
      </c>
      <c r="E15" s="12">
        <v>1.7312530011377527</v>
      </c>
      <c r="F15" s="12">
        <v>1.6975037277710225</v>
      </c>
      <c r="G15" s="12">
        <v>2.452499764360736</v>
      </c>
      <c r="H15" s="12">
        <v>1.7490142332686656</v>
      </c>
      <c r="I15" s="12">
        <v>2.4129940589731111</v>
      </c>
      <c r="J15" s="34"/>
    </row>
    <row r="16" spans="1:10" x14ac:dyDescent="0.25">
      <c r="A16" s="11" t="s">
        <v>92</v>
      </c>
      <c r="B16" s="12">
        <v>0.74657614916557258</v>
      </c>
      <c r="C16" s="12">
        <v>0.78602894948978186</v>
      </c>
      <c r="D16" s="12">
        <v>1.0831441887127828</v>
      </c>
      <c r="E16" s="12">
        <v>0.98394848368572962</v>
      </c>
      <c r="F16" s="12">
        <v>1.015532562693362</v>
      </c>
      <c r="G16" s="12">
        <v>1.2068080220816069</v>
      </c>
      <c r="H16" s="12">
        <v>1.431399421927563</v>
      </c>
      <c r="I16" s="12">
        <v>1.4618608654275489</v>
      </c>
      <c r="J16" s="34"/>
    </row>
    <row r="17" spans="1:10" ht="15.75" x14ac:dyDescent="0.25">
      <c r="A17" s="11" t="s">
        <v>93</v>
      </c>
      <c r="B17" s="12">
        <v>0.60920434397002088</v>
      </c>
      <c r="C17" s="12">
        <v>0.7187425309869645</v>
      </c>
      <c r="D17" s="12">
        <v>1.2658057430433889</v>
      </c>
      <c r="E17" s="12">
        <v>0.87919021445308965</v>
      </c>
      <c r="F17" s="12">
        <v>0.89040394497773256</v>
      </c>
      <c r="G17" s="12">
        <v>1.13677245388572</v>
      </c>
      <c r="H17" s="12">
        <v>1.1101324074738277</v>
      </c>
      <c r="I17" s="12">
        <v>1.2990778361260684</v>
      </c>
      <c r="J17" s="34"/>
    </row>
    <row r="18" spans="1:10" x14ac:dyDescent="0.25">
      <c r="A18" s="11" t="s">
        <v>94</v>
      </c>
      <c r="B18" s="12">
        <v>0.32239775852801944</v>
      </c>
      <c r="C18" s="12">
        <v>0.3495044087685657</v>
      </c>
      <c r="D18" s="12">
        <v>0.42696443571355569</v>
      </c>
      <c r="E18" s="12">
        <v>0.36697908578604294</v>
      </c>
      <c r="F18" s="12">
        <v>0.24797227182714854</v>
      </c>
      <c r="G18" s="12">
        <v>0.31901409188049507</v>
      </c>
      <c r="H18" s="12">
        <v>0.39485575095928949</v>
      </c>
      <c r="I18" s="12">
        <v>0.23766629230443742</v>
      </c>
      <c r="J18" s="34"/>
    </row>
    <row r="19" spans="1:10" x14ac:dyDescent="0.25">
      <c r="A19" s="11" t="s">
        <v>95</v>
      </c>
      <c r="B19" s="12">
        <v>0.28184652517647568</v>
      </c>
      <c r="C19" s="12">
        <v>0.32660552836743206</v>
      </c>
      <c r="D19" s="12">
        <v>0.4380777571672243</v>
      </c>
      <c r="E19" s="12">
        <v>0.35406165392599476</v>
      </c>
      <c r="F19" s="12">
        <v>0.24586707069112432</v>
      </c>
      <c r="G19" s="12">
        <v>0.31528399493704606</v>
      </c>
      <c r="H19" s="12">
        <v>0.39055049424741739</v>
      </c>
      <c r="I19" s="12">
        <v>0.23589331869301433</v>
      </c>
    </row>
    <row r="20" spans="1:10" x14ac:dyDescent="0.25">
      <c r="B20" s="1"/>
      <c r="C20" s="15"/>
      <c r="D20" s="15"/>
      <c r="E20" s="15"/>
      <c r="F20" s="15"/>
      <c r="G20" s="15"/>
      <c r="H20" s="15"/>
      <c r="I20" s="16"/>
    </row>
    <row r="21" spans="1:10" x14ac:dyDescent="0.25">
      <c r="A21" s="119" t="s">
        <v>98</v>
      </c>
      <c r="B21" s="119"/>
      <c r="C21" s="119"/>
      <c r="D21" s="119"/>
      <c r="E21" s="119"/>
      <c r="F21" s="119"/>
      <c r="G21" s="119"/>
      <c r="H21" s="119"/>
      <c r="I21" s="119"/>
    </row>
    <row r="22" spans="1:10" x14ac:dyDescent="0.25">
      <c r="A22" s="9" t="s">
        <v>45</v>
      </c>
      <c r="B22" s="10">
        <v>2006</v>
      </c>
      <c r="C22" s="10">
        <v>2009</v>
      </c>
      <c r="D22" s="10">
        <v>2011</v>
      </c>
      <c r="E22" s="10">
        <v>2013</v>
      </c>
      <c r="F22" s="10">
        <v>2015</v>
      </c>
      <c r="G22" s="10">
        <v>2017</v>
      </c>
      <c r="H22" s="10">
        <v>2020</v>
      </c>
      <c r="I22" s="10">
        <v>2022</v>
      </c>
    </row>
    <row r="23" spans="1:10" x14ac:dyDescent="0.25">
      <c r="A23" s="11" t="s">
        <v>91</v>
      </c>
      <c r="B23" s="13">
        <v>6837</v>
      </c>
      <c r="C23" s="13">
        <v>3882</v>
      </c>
      <c r="D23" s="13">
        <v>2134</v>
      </c>
      <c r="E23" s="13">
        <v>1381</v>
      </c>
      <c r="F23" s="13">
        <v>1198</v>
      </c>
      <c r="G23" s="13">
        <v>524</v>
      </c>
      <c r="H23" s="13">
        <v>668</v>
      </c>
      <c r="I23" s="13">
        <v>365</v>
      </c>
    </row>
    <row r="24" spans="1:10" x14ac:dyDescent="0.25">
      <c r="A24" s="11" t="s">
        <v>92</v>
      </c>
      <c r="B24" s="13">
        <v>11782</v>
      </c>
      <c r="C24" s="13">
        <v>9178</v>
      </c>
      <c r="D24" s="13">
        <v>5778</v>
      </c>
      <c r="E24" s="13">
        <v>4399</v>
      </c>
      <c r="F24" s="13">
        <v>4017</v>
      </c>
      <c r="G24" s="13">
        <v>2117</v>
      </c>
      <c r="H24" s="13">
        <v>1348</v>
      </c>
      <c r="I24" s="13">
        <v>1227</v>
      </c>
    </row>
    <row r="25" spans="1:10" ht="15.75" x14ac:dyDescent="0.25">
      <c r="A25" s="11" t="s">
        <v>93</v>
      </c>
      <c r="B25" s="13">
        <v>18619</v>
      </c>
      <c r="C25" s="13">
        <v>13060</v>
      </c>
      <c r="D25" s="13">
        <v>7912</v>
      </c>
      <c r="E25" s="13">
        <v>5780</v>
      </c>
      <c r="F25" s="13">
        <v>5215</v>
      </c>
      <c r="G25" s="13">
        <v>2641</v>
      </c>
      <c r="H25" s="13">
        <v>2016</v>
      </c>
      <c r="I25" s="13">
        <v>1592</v>
      </c>
    </row>
    <row r="26" spans="1:10" x14ac:dyDescent="0.25">
      <c r="A26" s="11" t="s">
        <v>94</v>
      </c>
      <c r="B26" s="13">
        <v>54586</v>
      </c>
      <c r="C26" s="13">
        <v>53708</v>
      </c>
      <c r="D26" s="13">
        <v>52479</v>
      </c>
      <c r="E26" s="13">
        <v>62401</v>
      </c>
      <c r="F26" s="13">
        <v>78505</v>
      </c>
      <c r="G26" s="13">
        <v>65787</v>
      </c>
      <c r="H26" s="13">
        <v>47054</v>
      </c>
      <c r="I26" s="13">
        <v>59654</v>
      </c>
    </row>
    <row r="27" spans="1:10" x14ac:dyDescent="0.25">
      <c r="A27" s="11" t="s">
        <v>95</v>
      </c>
      <c r="B27" s="13">
        <v>73205</v>
      </c>
      <c r="C27" s="13">
        <v>66768</v>
      </c>
      <c r="D27" s="13">
        <v>60391</v>
      </c>
      <c r="E27" s="13">
        <v>68181</v>
      </c>
      <c r="F27" s="13">
        <v>83720</v>
      </c>
      <c r="G27" s="13">
        <v>68428</v>
      </c>
      <c r="H27" s="13">
        <v>49070</v>
      </c>
      <c r="I27" s="13">
        <v>61246</v>
      </c>
    </row>
    <row r="28" spans="1:10" x14ac:dyDescent="0.25">
      <c r="B28" s="1"/>
      <c r="C28" s="15"/>
      <c r="D28" s="15"/>
      <c r="E28" s="15"/>
      <c r="F28" s="15"/>
      <c r="G28" s="15"/>
      <c r="H28" s="15"/>
      <c r="I28" s="16"/>
    </row>
    <row r="29" spans="1:10" x14ac:dyDescent="0.25">
      <c r="A29" s="121" t="s">
        <v>99</v>
      </c>
      <c r="B29" s="122"/>
      <c r="C29" s="122"/>
      <c r="D29" s="122"/>
      <c r="E29" s="122"/>
      <c r="F29" s="122"/>
      <c r="G29" s="122"/>
      <c r="H29" s="122"/>
      <c r="I29" s="123"/>
    </row>
    <row r="30" spans="1:10" x14ac:dyDescent="0.25">
      <c r="A30" s="9" t="s">
        <v>45</v>
      </c>
      <c r="B30" s="10">
        <v>2006</v>
      </c>
      <c r="C30" s="10">
        <v>2009</v>
      </c>
      <c r="D30" s="10">
        <v>2011</v>
      </c>
      <c r="E30" s="10">
        <v>2013</v>
      </c>
      <c r="F30" s="10">
        <v>2015</v>
      </c>
      <c r="G30" s="10">
        <v>2017</v>
      </c>
      <c r="H30" s="10">
        <v>2020</v>
      </c>
      <c r="I30" s="10">
        <v>2022</v>
      </c>
    </row>
    <row r="31" spans="1:10" x14ac:dyDescent="0.25">
      <c r="A31" s="11" t="s">
        <v>91</v>
      </c>
      <c r="B31" s="13">
        <v>292887</v>
      </c>
      <c r="C31" s="13">
        <v>193490</v>
      </c>
      <c r="D31" s="13">
        <v>159238</v>
      </c>
      <c r="E31" s="13">
        <v>88217</v>
      </c>
      <c r="F31" s="13">
        <v>69012</v>
      </c>
      <c r="G31" s="13">
        <v>44627</v>
      </c>
      <c r="H31" s="13">
        <v>67760</v>
      </c>
      <c r="I31" s="13">
        <v>32670</v>
      </c>
    </row>
    <row r="32" spans="1:10" x14ac:dyDescent="0.25">
      <c r="A32" s="11" t="s">
        <v>92</v>
      </c>
      <c r="B32" s="13">
        <v>580827</v>
      </c>
      <c r="C32" s="13">
        <v>507376</v>
      </c>
      <c r="D32" s="13">
        <v>465008</v>
      </c>
      <c r="E32" s="13">
        <v>308736</v>
      </c>
      <c r="F32" s="13">
        <v>234409</v>
      </c>
      <c r="G32" s="13">
        <v>169479</v>
      </c>
      <c r="H32" s="13">
        <v>138354</v>
      </c>
      <c r="I32" s="13">
        <v>114061</v>
      </c>
    </row>
    <row r="33" spans="1:9" ht="15.75" x14ac:dyDescent="0.25">
      <c r="A33" s="11" t="s">
        <v>93</v>
      </c>
      <c r="B33" s="13">
        <v>873714</v>
      </c>
      <c r="C33" s="13">
        <v>700866</v>
      </c>
      <c r="D33" s="13">
        <v>624246</v>
      </c>
      <c r="E33" s="13">
        <v>396953</v>
      </c>
      <c r="F33" s="13">
        <v>303421</v>
      </c>
      <c r="G33" s="13">
        <v>214106</v>
      </c>
      <c r="H33" s="13">
        <v>206114</v>
      </c>
      <c r="I33" s="13">
        <v>146731</v>
      </c>
    </row>
    <row r="34" spans="1:9" x14ac:dyDescent="0.25">
      <c r="A34" s="11" t="s">
        <v>94</v>
      </c>
      <c r="B34" s="13">
        <v>4252594</v>
      </c>
      <c r="C34" s="13">
        <v>4552766</v>
      </c>
      <c r="D34" s="13">
        <v>5073214</v>
      </c>
      <c r="E34" s="13">
        <v>5701885</v>
      </c>
      <c r="F34" s="13">
        <v>6014094</v>
      </c>
      <c r="G34" s="13">
        <v>6279283</v>
      </c>
      <c r="H34" s="13">
        <v>5571325</v>
      </c>
      <c r="I34" s="13">
        <v>6586543</v>
      </c>
    </row>
    <row r="35" spans="1:9" x14ac:dyDescent="0.25">
      <c r="A35" s="11" t="s">
        <v>95</v>
      </c>
      <c r="B35" s="13">
        <v>5126308</v>
      </c>
      <c r="C35" s="13">
        <v>5253632</v>
      </c>
      <c r="D35" s="13">
        <v>5697460</v>
      </c>
      <c r="E35" s="13">
        <v>6098838</v>
      </c>
      <c r="F35" s="13">
        <v>6317515</v>
      </c>
      <c r="G35" s="13">
        <v>6493389</v>
      </c>
      <c r="H35" s="13">
        <v>5777439</v>
      </c>
      <c r="I35" s="13">
        <v>6733274</v>
      </c>
    </row>
    <row r="36" spans="1:9" hidden="1" x14ac:dyDescent="0.25"/>
    <row r="37" spans="1:9" hidden="1" x14ac:dyDescent="0.25">
      <c r="B37" s="118"/>
      <c r="C37" s="118"/>
      <c r="D37" s="118"/>
      <c r="E37" s="118"/>
      <c r="F37" s="118"/>
      <c r="G37" s="118"/>
      <c r="H37" s="118"/>
      <c r="I37" s="118"/>
    </row>
    <row r="38" spans="1:9" hidden="1" x14ac:dyDescent="0.25">
      <c r="B38" s="110"/>
      <c r="C38" s="110"/>
      <c r="D38" s="110"/>
      <c r="E38" s="110"/>
      <c r="F38" s="110"/>
      <c r="G38" s="110"/>
      <c r="H38" s="110"/>
      <c r="I38" s="110"/>
    </row>
    <row r="39" spans="1:9" ht="15" hidden="1" customHeight="1" x14ac:dyDescent="0.25">
      <c r="B39" s="116"/>
      <c r="C39" s="116"/>
      <c r="D39" s="116"/>
      <c r="E39" s="116"/>
      <c r="F39" s="116"/>
      <c r="G39" s="116"/>
      <c r="H39" s="116"/>
      <c r="I39" s="116"/>
    </row>
    <row r="40" spans="1:9" ht="15" hidden="1" customHeight="1" x14ac:dyDescent="0.25">
      <c r="B40" s="116"/>
      <c r="C40" s="116"/>
      <c r="D40" s="116"/>
      <c r="E40" s="116"/>
      <c r="F40" s="116"/>
      <c r="G40" s="116"/>
      <c r="H40" s="116"/>
      <c r="I40" s="116"/>
    </row>
    <row r="41" spans="1:9" ht="27.75" hidden="1" customHeight="1" x14ac:dyDescent="0.25">
      <c r="B41" s="116"/>
      <c r="C41" s="116"/>
      <c r="D41" s="116"/>
      <c r="E41" s="116"/>
      <c r="F41" s="116"/>
      <c r="G41" s="116"/>
      <c r="H41" s="116"/>
      <c r="I41" s="116"/>
    </row>
    <row r="42" spans="1:9" ht="15" hidden="1" customHeight="1" x14ac:dyDescent="0.25">
      <c r="B42" s="116"/>
      <c r="C42" s="116"/>
      <c r="D42" s="116"/>
      <c r="E42" s="116"/>
      <c r="F42" s="116"/>
      <c r="G42" s="116"/>
      <c r="H42" s="116"/>
      <c r="I42" s="116"/>
    </row>
    <row r="43" spans="1:9" ht="59.25" hidden="1" customHeight="1" x14ac:dyDescent="0.25">
      <c r="B43" s="117"/>
      <c r="C43" s="117"/>
      <c r="D43" s="117"/>
      <c r="E43" s="117"/>
      <c r="F43" s="117"/>
      <c r="G43" s="117"/>
      <c r="H43" s="117"/>
      <c r="I43" s="117"/>
    </row>
    <row r="44" spans="1:9" ht="80.25" hidden="1" customHeight="1" x14ac:dyDescent="0.25">
      <c r="B44" s="111"/>
      <c r="C44" s="111"/>
      <c r="D44" s="111"/>
      <c r="E44" s="111"/>
      <c r="F44" s="111"/>
      <c r="G44" s="111"/>
      <c r="H44" s="111"/>
      <c r="I44" s="111"/>
    </row>
    <row r="45" spans="1:9" hidden="1" x14ac:dyDescent="0.25">
      <c r="B45" s="110"/>
      <c r="C45" s="110"/>
      <c r="D45" s="110"/>
      <c r="E45" s="110"/>
      <c r="F45" s="110"/>
      <c r="G45" s="110"/>
      <c r="H45" s="110"/>
      <c r="I45" s="110"/>
    </row>
    <row r="46" spans="1:9" hidden="1" x14ac:dyDescent="0.25"/>
    <row r="47" spans="1:9" hidden="1" x14ac:dyDescent="0.25"/>
    <row r="49" spans="1:9" ht="15.75" x14ac:dyDescent="0.25">
      <c r="A49" s="118" t="s">
        <v>100</v>
      </c>
      <c r="B49" s="118"/>
      <c r="C49" s="118"/>
      <c r="D49" s="118"/>
      <c r="E49" s="118"/>
      <c r="F49" s="118"/>
      <c r="G49" s="118"/>
      <c r="H49" s="118"/>
      <c r="I49" s="118"/>
    </row>
    <row r="50" spans="1:9" x14ac:dyDescent="0.25">
      <c r="A50" s="110" t="s">
        <v>101</v>
      </c>
      <c r="B50" s="110"/>
      <c r="C50" s="110"/>
      <c r="D50" s="110"/>
      <c r="E50" s="110"/>
      <c r="F50" s="110"/>
      <c r="G50" s="110"/>
      <c r="H50" s="110"/>
      <c r="I50" s="110"/>
    </row>
    <row r="51" spans="1:9" x14ac:dyDescent="0.25">
      <c r="A51" s="116" t="s">
        <v>82</v>
      </c>
      <c r="B51" s="116"/>
      <c r="C51" s="116"/>
      <c r="D51" s="116"/>
      <c r="E51" s="116"/>
      <c r="F51" s="116"/>
      <c r="G51" s="116"/>
      <c r="H51" s="116"/>
      <c r="I51" s="116"/>
    </row>
    <row r="52" spans="1:9" x14ac:dyDescent="0.25">
      <c r="A52" s="116" t="s">
        <v>83</v>
      </c>
      <c r="B52" s="116"/>
      <c r="C52" s="116"/>
      <c r="D52" s="116"/>
      <c r="E52" s="116"/>
      <c r="F52" s="116"/>
      <c r="G52" s="116"/>
      <c r="H52" s="116"/>
      <c r="I52" s="116"/>
    </row>
    <row r="53" spans="1:9" x14ac:dyDescent="0.25">
      <c r="A53" s="116" t="s">
        <v>84</v>
      </c>
      <c r="B53" s="116"/>
      <c r="C53" s="116"/>
      <c r="D53" s="116"/>
      <c r="E53" s="116"/>
      <c r="F53" s="116"/>
      <c r="G53" s="116"/>
      <c r="H53" s="116"/>
      <c r="I53" s="116"/>
    </row>
    <row r="54" spans="1:9" x14ac:dyDescent="0.25">
      <c r="A54" s="116" t="s">
        <v>85</v>
      </c>
      <c r="B54" s="116"/>
      <c r="C54" s="116"/>
      <c r="D54" s="116"/>
      <c r="E54" s="116"/>
      <c r="F54" s="116"/>
      <c r="G54" s="116"/>
      <c r="H54" s="116"/>
      <c r="I54" s="116"/>
    </row>
    <row r="55" spans="1:9" x14ac:dyDescent="0.25">
      <c r="A55" s="117" t="s">
        <v>86</v>
      </c>
      <c r="B55" s="117"/>
      <c r="C55" s="117"/>
      <c r="D55" s="117"/>
      <c r="E55" s="117"/>
      <c r="F55" s="117"/>
      <c r="G55" s="117"/>
      <c r="H55" s="117"/>
      <c r="I55" s="117"/>
    </row>
    <row r="56" spans="1:9" x14ac:dyDescent="0.25">
      <c r="A56" s="111" t="s">
        <v>87</v>
      </c>
      <c r="B56" s="111"/>
      <c r="C56" s="111"/>
      <c r="D56" s="111"/>
      <c r="E56" s="111"/>
      <c r="F56" s="111"/>
      <c r="G56" s="111"/>
      <c r="H56" s="111"/>
      <c r="I56" s="111"/>
    </row>
    <row r="57" spans="1:9" x14ac:dyDescent="0.25">
      <c r="A57" s="110" t="s">
        <v>103</v>
      </c>
      <c r="B57" s="110"/>
      <c r="C57" s="110"/>
      <c r="D57" s="110"/>
      <c r="E57" s="110"/>
      <c r="F57" s="110"/>
      <c r="G57" s="110"/>
      <c r="H57" s="110"/>
      <c r="I57" s="110"/>
    </row>
  </sheetData>
  <mergeCells count="24">
    <mergeCell ref="B43:I43"/>
    <mergeCell ref="B44:I44"/>
    <mergeCell ref="B45:I45"/>
    <mergeCell ref="B37:I37"/>
    <mergeCell ref="B38:I38"/>
    <mergeCell ref="B39:I39"/>
    <mergeCell ref="B40:I40"/>
    <mergeCell ref="B41:I41"/>
    <mergeCell ref="B42:I42"/>
    <mergeCell ref="A5:I5"/>
    <mergeCell ref="A13:I13"/>
    <mergeCell ref="A21:I21"/>
    <mergeCell ref="A29:I29"/>
    <mergeCell ref="A2:I2"/>
    <mergeCell ref="A3:I3"/>
    <mergeCell ref="A54:I54"/>
    <mergeCell ref="A55:I55"/>
    <mergeCell ref="A56:I56"/>
    <mergeCell ref="A57:I57"/>
    <mergeCell ref="A49:I49"/>
    <mergeCell ref="A50:I50"/>
    <mergeCell ref="A51:I51"/>
    <mergeCell ref="A52:I52"/>
    <mergeCell ref="A53:I53"/>
  </mergeCells>
  <conditionalFormatting sqref="B23:I27">
    <cfRule type="duplicateValues" dxfId="27" priority="2"/>
  </conditionalFormatting>
  <conditionalFormatting sqref="B31:I35">
    <cfRule type="duplicateValues" dxfId="26" priority="1"/>
  </conditionalFormatting>
  <hyperlinks>
    <hyperlink ref="A1" location="Índice!A1" display="Índice!A1" xr:uid="{19139C5B-D0E6-43D0-A988-D02A6837C49B}"/>
  </hyperlinks>
  <pageMargins left="0.7" right="0.7" top="0.75" bottom="0.75" header="0.3" footer="0.3"/>
  <pageSetup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2D60D-7035-4517-981E-F520D8E1629B}">
  <dimension ref="A1:L45"/>
  <sheetViews>
    <sheetView workbookViewId="0">
      <selection activeCell="B31" sqref="B31:I35"/>
    </sheetView>
  </sheetViews>
  <sheetFormatPr baseColWidth="10" defaultColWidth="11.42578125" defaultRowHeight="15" x14ac:dyDescent="0.25"/>
  <cols>
    <col min="1" max="1" width="17" bestFit="1" customWidth="1"/>
    <col min="2" max="2" width="13.140625" bestFit="1" customWidth="1"/>
    <col min="3" max="7" width="11.5703125" bestFit="1" customWidth="1"/>
  </cols>
  <sheetData>
    <row r="1" spans="1:12" x14ac:dyDescent="0.25">
      <c r="A1" s="17" t="s">
        <v>80</v>
      </c>
    </row>
    <row r="2" spans="1:12" x14ac:dyDescent="0.25">
      <c r="A2" s="109" t="s">
        <v>33</v>
      </c>
      <c r="B2" s="109"/>
      <c r="C2" s="109"/>
      <c r="D2" s="109"/>
      <c r="E2" s="109"/>
      <c r="F2" s="109"/>
      <c r="G2" s="109"/>
      <c r="H2" s="109"/>
      <c r="I2" s="109"/>
    </row>
    <row r="3" spans="1:12" x14ac:dyDescent="0.25">
      <c r="A3" s="120" t="s">
        <v>169</v>
      </c>
      <c r="B3" s="120"/>
      <c r="C3" s="120"/>
      <c r="D3" s="120"/>
      <c r="E3" s="120"/>
      <c r="F3" s="120"/>
      <c r="G3" s="120"/>
      <c r="H3" s="120"/>
      <c r="I3" s="120"/>
    </row>
    <row r="5" spans="1:12" x14ac:dyDescent="0.25">
      <c r="A5" s="121" t="s">
        <v>89</v>
      </c>
      <c r="B5" s="122"/>
      <c r="C5" s="122"/>
      <c r="D5" s="122"/>
      <c r="E5" s="122"/>
      <c r="F5" s="122"/>
      <c r="G5" s="122"/>
      <c r="H5" s="122"/>
      <c r="I5" s="123"/>
    </row>
    <row r="6" spans="1:12" x14ac:dyDescent="0.25">
      <c r="A6" s="9" t="s">
        <v>45</v>
      </c>
      <c r="B6" s="10">
        <v>2006</v>
      </c>
      <c r="C6" s="10">
        <v>2009</v>
      </c>
      <c r="D6" s="10">
        <v>2011</v>
      </c>
      <c r="E6" s="10">
        <v>2013</v>
      </c>
      <c r="F6" s="10">
        <v>2015</v>
      </c>
      <c r="G6" s="10">
        <v>2017</v>
      </c>
      <c r="H6" s="10">
        <v>2020</v>
      </c>
      <c r="I6" s="10">
        <v>2022</v>
      </c>
    </row>
    <row r="7" spans="1:12" x14ac:dyDescent="0.25">
      <c r="A7" s="11" t="s">
        <v>91</v>
      </c>
      <c r="B7" s="12">
        <v>43.062682877696865</v>
      </c>
      <c r="C7" s="12">
        <v>43.346942994469998</v>
      </c>
      <c r="D7" s="12">
        <v>40.357829161381076</v>
      </c>
      <c r="E7" s="12">
        <v>42.358048902139046</v>
      </c>
      <c r="F7" s="12">
        <v>45.700747696052865</v>
      </c>
      <c r="G7" s="12">
        <v>37.490756716785803</v>
      </c>
      <c r="H7" s="12" t="s">
        <v>119</v>
      </c>
      <c r="I7" s="12">
        <v>59.482705846342213</v>
      </c>
    </row>
    <row r="8" spans="1:12" x14ac:dyDescent="0.25">
      <c r="A8" s="11" t="s">
        <v>92</v>
      </c>
      <c r="B8" s="12">
        <v>29.57748176307231</v>
      </c>
      <c r="C8" s="12">
        <v>27.297310081675128</v>
      </c>
      <c r="D8" s="12">
        <v>25.084944775143654</v>
      </c>
      <c r="E8" s="12">
        <v>25.572333644278604</v>
      </c>
      <c r="F8" s="12">
        <v>29.556885614460192</v>
      </c>
      <c r="G8" s="12">
        <v>29.792481664394998</v>
      </c>
      <c r="H8" s="12" t="s">
        <v>119</v>
      </c>
      <c r="I8" s="12">
        <v>61.841470791944666</v>
      </c>
    </row>
    <row r="9" spans="1:12" ht="15.75" x14ac:dyDescent="0.25">
      <c r="A9" s="11" t="s">
        <v>93</v>
      </c>
      <c r="B9" s="12">
        <v>34.098000032047096</v>
      </c>
      <c r="C9" s="12">
        <v>31.728176284767702</v>
      </c>
      <c r="D9" s="12">
        <v>28.980882536692263</v>
      </c>
      <c r="E9" s="12">
        <v>29.302713419472838</v>
      </c>
      <c r="F9" s="12">
        <v>33.228748174978001</v>
      </c>
      <c r="G9" s="12">
        <v>31.397065005184349</v>
      </c>
      <c r="H9" s="12" t="s">
        <v>119</v>
      </c>
      <c r="I9" s="12">
        <v>61.316286265342704</v>
      </c>
      <c r="L9" s="32"/>
    </row>
    <row r="10" spans="1:12" x14ac:dyDescent="0.25">
      <c r="A10" s="11" t="s">
        <v>94</v>
      </c>
      <c r="B10" s="12">
        <v>16.448689905502384</v>
      </c>
      <c r="C10" s="12">
        <v>15.222658050073296</v>
      </c>
      <c r="D10" s="12">
        <v>11.734021076185629</v>
      </c>
      <c r="E10" s="12">
        <v>11.115078609968458</v>
      </c>
      <c r="F10" s="12">
        <v>11.150357809505472</v>
      </c>
      <c r="G10" s="12">
        <v>11.709282731802341</v>
      </c>
      <c r="H10" s="12" t="s">
        <v>119</v>
      </c>
      <c r="I10" s="12">
        <v>87.21714866205231</v>
      </c>
    </row>
    <row r="11" spans="1:12" x14ac:dyDescent="0.25">
      <c r="A11" s="11" t="s">
        <v>95</v>
      </c>
      <c r="B11" s="12">
        <v>19.456790345020238</v>
      </c>
      <c r="C11" s="12">
        <v>17.424593119578986</v>
      </c>
      <c r="D11" s="12">
        <v>13.623684940306733</v>
      </c>
      <c r="E11" s="12">
        <v>12.298851027031708</v>
      </c>
      <c r="F11" s="12">
        <v>12.210750587849811</v>
      </c>
      <c r="G11" s="12">
        <v>12.358446413729411</v>
      </c>
      <c r="H11" s="12" t="s">
        <v>119</v>
      </c>
      <c r="I11" s="12">
        <v>86.652719019009169</v>
      </c>
    </row>
    <row r="12" spans="1:12" x14ac:dyDescent="0.25">
      <c r="A12" s="14"/>
      <c r="B12" s="1"/>
      <c r="C12" s="15"/>
      <c r="D12" s="15"/>
      <c r="E12" s="15"/>
      <c r="F12" s="15"/>
      <c r="G12" s="15"/>
      <c r="H12" s="15"/>
      <c r="I12" s="16"/>
    </row>
    <row r="13" spans="1:12" x14ac:dyDescent="0.25">
      <c r="A13" s="121" t="s">
        <v>96</v>
      </c>
      <c r="B13" s="122"/>
      <c r="C13" s="122"/>
      <c r="D13" s="122"/>
      <c r="E13" s="122"/>
      <c r="F13" s="122"/>
      <c r="G13" s="122"/>
      <c r="H13" s="122"/>
      <c r="I13" s="123"/>
    </row>
    <row r="14" spans="1:12" x14ac:dyDescent="0.25">
      <c r="A14" s="9" t="s">
        <v>45</v>
      </c>
      <c r="B14" s="10">
        <v>2006</v>
      </c>
      <c r="C14" s="10">
        <v>2009</v>
      </c>
      <c r="D14" s="10">
        <v>2011</v>
      </c>
      <c r="E14" s="10">
        <v>2013</v>
      </c>
      <c r="F14" s="10">
        <v>2015</v>
      </c>
      <c r="G14" s="10">
        <v>2017</v>
      </c>
      <c r="H14" s="10">
        <v>2020</v>
      </c>
      <c r="I14" s="10">
        <v>2022</v>
      </c>
    </row>
    <row r="15" spans="1:12" x14ac:dyDescent="0.25">
      <c r="A15" s="11" t="s">
        <v>91</v>
      </c>
      <c r="B15" s="27">
        <v>1.094162217679451</v>
      </c>
      <c r="C15" s="12">
        <v>1.509065915705107</v>
      </c>
      <c r="D15" s="12">
        <v>1.7813836154185323</v>
      </c>
      <c r="E15" s="12">
        <v>1.9033006782283584</v>
      </c>
      <c r="F15" s="12">
        <v>2.2947067550016751</v>
      </c>
      <c r="G15" s="12">
        <v>3.0345349262630492</v>
      </c>
      <c r="H15" s="27" t="s">
        <v>119</v>
      </c>
      <c r="I15" s="12">
        <v>3.4822252921142653</v>
      </c>
    </row>
    <row r="16" spans="1:12" x14ac:dyDescent="0.25">
      <c r="A16" s="11" t="s">
        <v>97</v>
      </c>
      <c r="B16" s="27">
        <v>0.80406629570239019</v>
      </c>
      <c r="C16" s="12">
        <v>0.85233293565321089</v>
      </c>
      <c r="D16" s="12">
        <v>1.0757391186203611</v>
      </c>
      <c r="E16" s="12">
        <v>1.0059779320675517</v>
      </c>
      <c r="F16" s="12">
        <v>0.19680303175250588</v>
      </c>
      <c r="G16" s="12">
        <v>1.4458123337022903</v>
      </c>
      <c r="H16" s="27" t="s">
        <v>119</v>
      </c>
      <c r="I16" s="12">
        <v>1.8898854768696782</v>
      </c>
    </row>
    <row r="17" spans="1:9" ht="15.75" x14ac:dyDescent="0.25">
      <c r="A17" s="11" t="s">
        <v>93</v>
      </c>
      <c r="B17" s="27">
        <v>0.64048859246342993</v>
      </c>
      <c r="C17" s="12">
        <v>0.72876948104422001</v>
      </c>
      <c r="D17" s="12">
        <v>0.97888632933462039</v>
      </c>
      <c r="E17" s="12">
        <v>0.91446536772696696</v>
      </c>
      <c r="F17" s="12">
        <v>0.99547345071564053</v>
      </c>
      <c r="G17" s="12">
        <v>1.3579478090741404</v>
      </c>
      <c r="H17" s="27" t="s">
        <v>119</v>
      </c>
      <c r="I17" s="12">
        <v>1.6554065099051176</v>
      </c>
    </row>
    <row r="18" spans="1:9" x14ac:dyDescent="0.25">
      <c r="A18" s="11" t="s">
        <v>94</v>
      </c>
      <c r="B18" s="27">
        <v>0.30393831752480738</v>
      </c>
      <c r="C18" s="12">
        <v>0.40614998917941397</v>
      </c>
      <c r="D18" s="12">
        <v>0.30478839880433656</v>
      </c>
      <c r="E18" s="12">
        <v>0.25324999799444414</v>
      </c>
      <c r="F18" s="12">
        <v>0.19680303175250591</v>
      </c>
      <c r="G18" s="12">
        <v>0.2986834125066562</v>
      </c>
      <c r="H18" s="27" t="s">
        <v>119</v>
      </c>
      <c r="I18" s="12">
        <v>0.23812555413563352</v>
      </c>
    </row>
    <row r="19" spans="1:9" x14ac:dyDescent="0.25">
      <c r="A19" s="11" t="s">
        <v>95</v>
      </c>
      <c r="B19" s="27">
        <v>0.29061014849214695</v>
      </c>
      <c r="C19" s="12">
        <v>0.38459506397989912</v>
      </c>
      <c r="D19" s="12">
        <v>0.31681212402663772</v>
      </c>
      <c r="E19" s="12">
        <v>0.2528351085752138</v>
      </c>
      <c r="F19" s="12">
        <v>0.20226572730375572</v>
      </c>
      <c r="G19" s="12">
        <v>0.3008999432366829</v>
      </c>
      <c r="H19" s="27" t="s">
        <v>119</v>
      </c>
      <c r="I19" s="12">
        <v>0.23629646559082326</v>
      </c>
    </row>
    <row r="20" spans="1:9" x14ac:dyDescent="0.25">
      <c r="A20" s="14"/>
      <c r="B20" s="1"/>
      <c r="C20" s="15"/>
      <c r="D20" s="15"/>
      <c r="E20" s="15"/>
      <c r="F20" s="15"/>
      <c r="G20" s="15"/>
      <c r="H20" s="15"/>
      <c r="I20" s="16"/>
    </row>
    <row r="21" spans="1:9" x14ac:dyDescent="0.25">
      <c r="A21" s="121" t="s">
        <v>98</v>
      </c>
      <c r="B21" s="122"/>
      <c r="C21" s="122"/>
      <c r="D21" s="122"/>
      <c r="E21" s="122"/>
      <c r="F21" s="122"/>
      <c r="G21" s="122"/>
      <c r="H21" s="122"/>
      <c r="I21" s="123"/>
    </row>
    <row r="22" spans="1:9" x14ac:dyDescent="0.25">
      <c r="A22" s="9" t="s">
        <v>45</v>
      </c>
      <c r="B22" s="10">
        <v>2006</v>
      </c>
      <c r="C22" s="10">
        <v>2009</v>
      </c>
      <c r="D22" s="10">
        <v>2011</v>
      </c>
      <c r="E22" s="10">
        <v>2013</v>
      </c>
      <c r="F22" s="10">
        <v>2015</v>
      </c>
      <c r="G22" s="10">
        <v>2017</v>
      </c>
      <c r="H22" s="10">
        <v>2020</v>
      </c>
      <c r="I22" s="10">
        <v>2022</v>
      </c>
    </row>
    <row r="23" spans="1:9" x14ac:dyDescent="0.25">
      <c r="A23" s="11" t="s">
        <v>91</v>
      </c>
      <c r="B23" s="13">
        <v>3021</v>
      </c>
      <c r="C23" s="13">
        <v>1787</v>
      </c>
      <c r="D23" s="13">
        <v>917</v>
      </c>
      <c r="E23" s="13">
        <v>730</v>
      </c>
      <c r="F23" s="13">
        <v>561</v>
      </c>
      <c r="G23" s="13">
        <v>197</v>
      </c>
      <c r="H23" s="13" t="s">
        <v>119</v>
      </c>
      <c r="I23" s="13">
        <v>201</v>
      </c>
    </row>
    <row r="24" spans="1:9" x14ac:dyDescent="0.25">
      <c r="A24" s="11" t="s">
        <v>97</v>
      </c>
      <c r="B24" s="13">
        <v>3456</v>
      </c>
      <c r="C24" s="13">
        <v>2718</v>
      </c>
      <c r="D24" s="13">
        <v>1535</v>
      </c>
      <c r="E24" s="13">
        <v>3091</v>
      </c>
      <c r="F24" s="13">
        <v>1241</v>
      </c>
      <c r="G24" s="13">
        <v>654</v>
      </c>
      <c r="H24" s="13" t="s">
        <v>119</v>
      </c>
      <c r="I24" s="13">
        <v>741</v>
      </c>
    </row>
    <row r="25" spans="1:9" ht="15.75" x14ac:dyDescent="0.25">
      <c r="A25" s="11" t="s">
        <v>93</v>
      </c>
      <c r="B25" s="13">
        <v>6477</v>
      </c>
      <c r="C25" s="13">
        <v>4505</v>
      </c>
      <c r="D25" s="13">
        <v>2452</v>
      </c>
      <c r="E25" s="13">
        <v>1801</v>
      </c>
      <c r="F25" s="13">
        <v>1802</v>
      </c>
      <c r="G25" s="13">
        <v>851</v>
      </c>
      <c r="H25" s="13" t="s">
        <v>119</v>
      </c>
      <c r="I25" s="13">
        <v>942</v>
      </c>
    </row>
    <row r="26" spans="1:9" x14ac:dyDescent="0.25">
      <c r="A26" s="11" t="s">
        <v>94</v>
      </c>
      <c r="B26" s="13">
        <v>9331</v>
      </c>
      <c r="C26" s="13">
        <v>9460</v>
      </c>
      <c r="D26" s="13">
        <v>6597</v>
      </c>
      <c r="E26" s="13">
        <v>7666</v>
      </c>
      <c r="F26" s="13">
        <v>9798</v>
      </c>
      <c r="G26" s="13">
        <v>8041</v>
      </c>
      <c r="H26" s="13" t="s">
        <v>119</v>
      </c>
      <c r="I26" s="13">
        <v>51266</v>
      </c>
    </row>
    <row r="27" spans="1:9" x14ac:dyDescent="0.25">
      <c r="A27" s="11" t="s">
        <v>95</v>
      </c>
      <c r="B27" s="13">
        <v>15808</v>
      </c>
      <c r="C27" s="13">
        <v>13965</v>
      </c>
      <c r="D27" s="13">
        <v>9049</v>
      </c>
      <c r="E27" s="13">
        <v>9467</v>
      </c>
      <c r="F27" s="13">
        <v>11600</v>
      </c>
      <c r="G27" s="13">
        <v>8892</v>
      </c>
      <c r="H27" s="13" t="s">
        <v>119</v>
      </c>
      <c r="I27" s="13">
        <v>52208</v>
      </c>
    </row>
    <row r="28" spans="1:9" x14ac:dyDescent="0.25">
      <c r="A28" s="14"/>
      <c r="B28" s="1"/>
      <c r="C28" s="15"/>
      <c r="D28" s="15"/>
      <c r="E28" s="15"/>
      <c r="F28" s="15"/>
      <c r="G28" s="15"/>
      <c r="H28" s="15"/>
      <c r="I28" s="16"/>
    </row>
    <row r="29" spans="1:9" x14ac:dyDescent="0.25">
      <c r="A29" s="121" t="s">
        <v>99</v>
      </c>
      <c r="B29" s="122"/>
      <c r="C29" s="122"/>
      <c r="D29" s="122"/>
      <c r="E29" s="122"/>
      <c r="F29" s="122"/>
      <c r="G29" s="122"/>
      <c r="H29" s="122"/>
      <c r="I29" s="123"/>
    </row>
    <row r="30" spans="1:9" x14ac:dyDescent="0.25">
      <c r="A30" s="9" t="s">
        <v>45</v>
      </c>
      <c r="B30" s="10">
        <v>2006</v>
      </c>
      <c r="C30" s="10">
        <v>2009</v>
      </c>
      <c r="D30" s="10">
        <v>2011</v>
      </c>
      <c r="E30" s="10">
        <v>2013</v>
      </c>
      <c r="F30" s="10">
        <v>2015</v>
      </c>
      <c r="G30" s="10">
        <v>2017</v>
      </c>
      <c r="H30" s="10">
        <v>2020</v>
      </c>
      <c r="I30" s="10">
        <v>2022</v>
      </c>
    </row>
    <row r="31" spans="1:9" x14ac:dyDescent="0.25">
      <c r="A31" s="11" t="s">
        <v>91</v>
      </c>
      <c r="B31" s="13">
        <v>126125</v>
      </c>
      <c r="C31" s="13">
        <v>83872</v>
      </c>
      <c r="D31" s="13">
        <v>64265</v>
      </c>
      <c r="E31" s="13">
        <v>37367</v>
      </c>
      <c r="F31" s="13">
        <v>31539</v>
      </c>
      <c r="G31" s="13">
        <v>16731</v>
      </c>
      <c r="H31" s="13" t="s">
        <v>119</v>
      </c>
      <c r="I31" s="13">
        <v>19433</v>
      </c>
    </row>
    <row r="32" spans="1:9" x14ac:dyDescent="0.25">
      <c r="A32" s="11" t="s">
        <v>97</v>
      </c>
      <c r="B32" s="13">
        <v>171794</v>
      </c>
      <c r="C32" s="13">
        <v>138500</v>
      </c>
      <c r="D32" s="13">
        <v>116647</v>
      </c>
      <c r="E32" s="13">
        <v>78951</v>
      </c>
      <c r="F32" s="13">
        <v>69284</v>
      </c>
      <c r="G32" s="13">
        <v>50492</v>
      </c>
      <c r="H32" s="13" t="s">
        <v>119</v>
      </c>
      <c r="I32" s="13">
        <v>70537</v>
      </c>
    </row>
    <row r="33" spans="1:9" ht="15.75" x14ac:dyDescent="0.25">
      <c r="A33" s="11" t="s">
        <v>93</v>
      </c>
      <c r="B33" s="13">
        <v>297919</v>
      </c>
      <c r="C33" s="13">
        <v>222372</v>
      </c>
      <c r="D33" s="13">
        <v>180912</v>
      </c>
      <c r="E33" s="13">
        <v>116318</v>
      </c>
      <c r="F33" s="13">
        <v>100823</v>
      </c>
      <c r="G33" s="13">
        <v>67223</v>
      </c>
      <c r="H33" s="13" t="s">
        <v>119</v>
      </c>
      <c r="I33" s="13">
        <v>89970</v>
      </c>
    </row>
    <row r="34" spans="1:9" x14ac:dyDescent="0.25">
      <c r="A34" s="11" t="s">
        <v>94</v>
      </c>
      <c r="B34" s="13">
        <v>699496</v>
      </c>
      <c r="C34" s="13">
        <v>693052</v>
      </c>
      <c r="D34" s="13">
        <v>595292</v>
      </c>
      <c r="E34" s="13">
        <v>633769</v>
      </c>
      <c r="F34" s="13">
        <v>670593</v>
      </c>
      <c r="G34" s="13">
        <v>735259</v>
      </c>
      <c r="H34" s="13" t="s">
        <v>119</v>
      </c>
      <c r="I34" s="13">
        <v>5744595</v>
      </c>
    </row>
    <row r="35" spans="1:9" x14ac:dyDescent="0.25">
      <c r="A35" s="11" t="s">
        <v>95</v>
      </c>
      <c r="B35" s="13">
        <v>997415</v>
      </c>
      <c r="C35" s="13">
        <v>915424</v>
      </c>
      <c r="D35" s="13">
        <v>776204</v>
      </c>
      <c r="E35" s="13">
        <v>750087</v>
      </c>
      <c r="F35" s="13">
        <v>771416</v>
      </c>
      <c r="G35" s="13">
        <v>802482</v>
      </c>
      <c r="H35" s="13" t="s">
        <v>119</v>
      </c>
      <c r="I35" s="13">
        <v>5834565</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43:I43"/>
    <mergeCell ref="A44:I44"/>
    <mergeCell ref="A45:I45"/>
    <mergeCell ref="A37:I37"/>
    <mergeCell ref="A38:I38"/>
    <mergeCell ref="A39:I39"/>
    <mergeCell ref="A40:I40"/>
    <mergeCell ref="A41:I41"/>
    <mergeCell ref="A42:I42"/>
    <mergeCell ref="A29:I29"/>
    <mergeCell ref="A2:I2"/>
    <mergeCell ref="A3:I3"/>
    <mergeCell ref="A5:I5"/>
    <mergeCell ref="A13:I13"/>
    <mergeCell ref="A21:I21"/>
  </mergeCells>
  <conditionalFormatting sqref="B31:G35">
    <cfRule type="duplicateValues" dxfId="25" priority="2"/>
  </conditionalFormatting>
  <conditionalFormatting sqref="I31:I35">
    <cfRule type="duplicateValues" dxfId="24" priority="1"/>
  </conditionalFormatting>
  <hyperlinks>
    <hyperlink ref="A1" location="Índice!A1" display="Índice!A1" xr:uid="{2DBF6BD2-9367-409D-90D5-B359FE6D67F4}"/>
  </hyperlinks>
  <pageMargins left="0.7" right="0.7" top="0.75" bottom="0.75" header="0.3" footer="0.3"/>
  <pageSetup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3D6A-B9AD-4ED6-BE58-49A372743841}">
  <dimension ref="A1:R45"/>
  <sheetViews>
    <sheetView workbookViewId="0">
      <selection activeCell="B23" sqref="B23:B27"/>
    </sheetView>
  </sheetViews>
  <sheetFormatPr baseColWidth="10" defaultColWidth="11.42578125" defaultRowHeight="15" x14ac:dyDescent="0.25"/>
  <cols>
    <col min="1" max="1" width="17" bestFit="1" customWidth="1"/>
  </cols>
  <sheetData>
    <row r="1" spans="1:18" x14ac:dyDescent="0.25">
      <c r="A1" s="17" t="s">
        <v>80</v>
      </c>
    </row>
    <row r="2" spans="1:18" x14ac:dyDescent="0.25">
      <c r="A2" s="109" t="s">
        <v>34</v>
      </c>
      <c r="B2" s="109"/>
      <c r="C2" s="109"/>
      <c r="D2" s="109"/>
      <c r="E2" s="109"/>
      <c r="F2" s="109"/>
      <c r="G2" s="109"/>
      <c r="H2" s="109"/>
      <c r="I2" s="109"/>
    </row>
    <row r="3" spans="1:18" x14ac:dyDescent="0.25">
      <c r="A3" s="120" t="s">
        <v>170</v>
      </c>
      <c r="B3" s="120"/>
      <c r="C3" s="120"/>
      <c r="D3" s="120"/>
      <c r="E3" s="120"/>
      <c r="F3" s="120"/>
      <c r="G3" s="120"/>
      <c r="H3" s="120"/>
      <c r="I3" s="120"/>
    </row>
    <row r="5" spans="1:18" x14ac:dyDescent="0.25">
      <c r="A5" s="119" t="s">
        <v>89</v>
      </c>
      <c r="B5" s="119"/>
      <c r="C5" s="119"/>
      <c r="D5" s="119"/>
      <c r="E5" s="119"/>
      <c r="F5" s="119"/>
      <c r="G5" s="119"/>
      <c r="H5" s="119"/>
      <c r="I5" s="119"/>
    </row>
    <row r="6" spans="1:18" x14ac:dyDescent="0.25">
      <c r="A6" s="9" t="s">
        <v>45</v>
      </c>
      <c r="B6" s="10">
        <v>2006</v>
      </c>
      <c r="C6" s="10">
        <v>2009</v>
      </c>
      <c r="D6" s="10">
        <v>2011</v>
      </c>
      <c r="E6" s="10">
        <v>2013</v>
      </c>
      <c r="F6" s="10">
        <v>2015</v>
      </c>
      <c r="G6" s="10">
        <v>2017</v>
      </c>
      <c r="H6" s="10">
        <v>2020</v>
      </c>
      <c r="I6" s="10">
        <v>2022</v>
      </c>
    </row>
    <row r="7" spans="1:18" x14ac:dyDescent="0.25">
      <c r="A7" s="11" t="s">
        <v>91</v>
      </c>
      <c r="B7" s="12">
        <v>60.055934008133526</v>
      </c>
      <c r="C7" s="12">
        <v>61.930844347937466</v>
      </c>
      <c r="D7" s="12">
        <v>67.40202711846058</v>
      </c>
      <c r="E7" s="12">
        <v>48.545367649301916</v>
      </c>
      <c r="F7" s="12">
        <v>69.456977504264785</v>
      </c>
      <c r="G7" s="12">
        <v>49.792565007186724</v>
      </c>
      <c r="H7" s="12">
        <v>40.408479560098939</v>
      </c>
      <c r="I7" s="12">
        <v>67.62171450391395</v>
      </c>
      <c r="J7" s="34"/>
      <c r="K7" s="84"/>
      <c r="L7" s="84"/>
      <c r="M7" s="32"/>
      <c r="N7" s="32"/>
      <c r="O7" s="32"/>
      <c r="P7" s="32"/>
      <c r="Q7" s="32"/>
      <c r="R7" s="32"/>
    </row>
    <row r="8" spans="1:18" x14ac:dyDescent="0.25">
      <c r="A8" s="11" t="s">
        <v>92</v>
      </c>
      <c r="B8" s="12">
        <v>44.387637084744661</v>
      </c>
      <c r="C8" s="12">
        <v>45.065184413311492</v>
      </c>
      <c r="D8" s="12">
        <v>45.701351256567975</v>
      </c>
      <c r="E8" s="12">
        <v>32.100809147758568</v>
      </c>
      <c r="F8" s="12">
        <v>51.013947967157982</v>
      </c>
      <c r="G8" s="12">
        <v>41.098598045075278</v>
      </c>
      <c r="H8" s="12">
        <v>43.280741866310692</v>
      </c>
      <c r="I8" s="12">
        <v>60.893055851504606</v>
      </c>
      <c r="J8" s="34"/>
      <c r="K8" s="84"/>
      <c r="L8" s="84"/>
      <c r="M8" s="32"/>
      <c r="N8" s="32"/>
      <c r="O8" s="32"/>
      <c r="P8" s="32"/>
      <c r="Q8" s="32"/>
      <c r="R8" s="32"/>
    </row>
    <row r="9" spans="1:18" ht="15.75" x14ac:dyDescent="0.25">
      <c r="A9" s="11" t="s">
        <v>93</v>
      </c>
      <c r="B9" s="12">
        <v>50.169194925651276</v>
      </c>
      <c r="C9" s="12">
        <v>50.472672231044221</v>
      </c>
      <c r="D9" s="12">
        <v>52.443384982121579</v>
      </c>
      <c r="E9" s="12">
        <v>35.794387827350093</v>
      </c>
      <c r="F9" s="12">
        <v>55.841389138694787</v>
      </c>
      <c r="G9" s="12">
        <v>43.043260641620968</v>
      </c>
      <c r="H9" s="12">
        <v>42.129537051613156</v>
      </c>
      <c r="I9" s="12">
        <v>62.717515099223462</v>
      </c>
      <c r="J9" s="34"/>
      <c r="L9" s="32"/>
      <c r="N9" s="32"/>
      <c r="O9" s="32"/>
      <c r="P9" s="32"/>
      <c r="Q9" s="32"/>
      <c r="R9" s="32"/>
    </row>
    <row r="10" spans="1:18" x14ac:dyDescent="0.25">
      <c r="A10" s="11" t="s">
        <v>94</v>
      </c>
      <c r="B10" s="12">
        <v>28.059585399390656</v>
      </c>
      <c r="C10" s="12">
        <v>28.263718954606581</v>
      </c>
      <c r="D10" s="12">
        <v>27.175264740972732</v>
      </c>
      <c r="E10" s="12">
        <v>15.806568141708418</v>
      </c>
      <c r="F10" s="12">
        <v>27.857207333444595</v>
      </c>
      <c r="G10" s="12">
        <v>19.739852898477917</v>
      </c>
      <c r="H10" s="12">
        <v>22.24045411980093</v>
      </c>
      <c r="I10" s="12">
        <v>27.971796622314805</v>
      </c>
      <c r="J10" s="34"/>
      <c r="K10" s="34"/>
      <c r="L10" s="81"/>
      <c r="M10" s="32"/>
      <c r="N10" s="32"/>
      <c r="O10" s="32"/>
      <c r="P10" s="32"/>
      <c r="Q10" s="32"/>
      <c r="R10" s="32"/>
    </row>
    <row r="11" spans="1:18" x14ac:dyDescent="0.25">
      <c r="A11" s="11" t="s">
        <v>95</v>
      </c>
      <c r="B11" s="12">
        <v>32.202070700650125</v>
      </c>
      <c r="C11" s="12">
        <v>31.58279831043092</v>
      </c>
      <c r="D11" s="12">
        <v>30.455453109703473</v>
      </c>
      <c r="E11" s="12">
        <v>17.117690885443938</v>
      </c>
      <c r="F11" s="12">
        <v>29.512749427269775</v>
      </c>
      <c r="G11" s="12">
        <v>20.59037230759343</v>
      </c>
      <c r="H11" s="12">
        <v>23.398503273856193</v>
      </c>
      <c r="I11" s="12">
        <v>29.068901857540908</v>
      </c>
      <c r="J11" s="34"/>
      <c r="K11" s="34"/>
      <c r="L11" s="81"/>
      <c r="M11" s="32"/>
      <c r="N11" s="32"/>
      <c r="O11" s="32"/>
      <c r="P11" s="32"/>
      <c r="Q11" s="32"/>
      <c r="R11" s="32"/>
    </row>
    <row r="12" spans="1:18" x14ac:dyDescent="0.25">
      <c r="A12" s="14"/>
      <c r="B12" s="1"/>
      <c r="C12" s="15"/>
      <c r="D12" s="15"/>
      <c r="E12" s="15"/>
      <c r="F12" s="15"/>
      <c r="G12" s="15"/>
      <c r="H12" s="15"/>
      <c r="I12" s="16"/>
    </row>
    <row r="13" spans="1:18" x14ac:dyDescent="0.25">
      <c r="A13" s="121" t="s">
        <v>96</v>
      </c>
      <c r="B13" s="122"/>
      <c r="C13" s="122"/>
      <c r="D13" s="122"/>
      <c r="E13" s="122"/>
      <c r="F13" s="122"/>
      <c r="G13" s="122"/>
      <c r="H13" s="122"/>
      <c r="I13" s="123"/>
    </row>
    <row r="14" spans="1:18" x14ac:dyDescent="0.25">
      <c r="A14" s="9" t="s">
        <v>45</v>
      </c>
      <c r="B14" s="10">
        <v>2006</v>
      </c>
      <c r="C14" s="10">
        <v>2009</v>
      </c>
      <c r="D14" s="10">
        <v>2011</v>
      </c>
      <c r="E14" s="10">
        <v>2013</v>
      </c>
      <c r="F14" s="10">
        <v>2015</v>
      </c>
      <c r="G14" s="10">
        <v>2017</v>
      </c>
      <c r="H14" s="10">
        <v>2020</v>
      </c>
      <c r="I14" s="10">
        <v>2022</v>
      </c>
    </row>
    <row r="15" spans="1:18" x14ac:dyDescent="0.25">
      <c r="A15" s="11" t="s">
        <v>91</v>
      </c>
      <c r="B15" s="12">
        <v>0.92399213992220408</v>
      </c>
      <c r="C15" s="12">
        <v>1.1586208922515533</v>
      </c>
      <c r="D15" s="12">
        <v>2.0456792721161308</v>
      </c>
      <c r="E15" s="12">
        <v>1.9607524547968478</v>
      </c>
      <c r="F15" s="12">
        <v>1.5254998419713437</v>
      </c>
      <c r="G15" s="12">
        <v>3.0097279021198684</v>
      </c>
      <c r="H15" s="27">
        <v>1.7209254179178821</v>
      </c>
      <c r="I15" s="12">
        <v>2.207822956366627</v>
      </c>
      <c r="J15" s="34"/>
      <c r="K15" s="34"/>
      <c r="L15" s="34"/>
      <c r="M15" s="32"/>
      <c r="N15" s="32"/>
      <c r="O15" s="32"/>
      <c r="P15" s="32"/>
      <c r="Q15" s="32"/>
      <c r="R15" s="32"/>
    </row>
    <row r="16" spans="1:18" x14ac:dyDescent="0.25">
      <c r="A16" s="11" t="s">
        <v>97</v>
      </c>
      <c r="B16" s="12">
        <v>0.7205259421812602</v>
      </c>
      <c r="C16" s="12">
        <v>0.81589155048784268</v>
      </c>
      <c r="D16" s="12">
        <v>1.2674757858281931</v>
      </c>
      <c r="E16" s="12">
        <v>1.1662339655824541</v>
      </c>
      <c r="F16" s="12">
        <v>0.92682986226485331</v>
      </c>
      <c r="G16" s="12">
        <v>1.4543174737002813</v>
      </c>
      <c r="H16" s="27">
        <v>1.5737173628366605</v>
      </c>
      <c r="I16" s="12">
        <v>1.4343209775393182</v>
      </c>
      <c r="J16" s="34"/>
      <c r="K16" s="34"/>
      <c r="L16" s="34"/>
      <c r="M16" s="32"/>
      <c r="N16" s="32"/>
      <c r="O16" s="32"/>
      <c r="P16" s="32"/>
      <c r="Q16" s="32"/>
      <c r="R16" s="32"/>
    </row>
    <row r="17" spans="1:18" ht="15.75" x14ac:dyDescent="0.25">
      <c r="A17" s="11" t="s">
        <v>93</v>
      </c>
      <c r="B17" s="12">
        <v>0.5699436571652079</v>
      </c>
      <c r="C17" s="12">
        <v>0.70078830899781153</v>
      </c>
      <c r="D17" s="12">
        <v>1.1438646969918125</v>
      </c>
      <c r="E17" s="12">
        <v>1.0045670572376855</v>
      </c>
      <c r="F17" s="12">
        <v>0.82194767254159806</v>
      </c>
      <c r="G17" s="12">
        <v>1.3624985277810884</v>
      </c>
      <c r="H17" s="27">
        <v>1.1310229522090545</v>
      </c>
      <c r="I17" s="12">
        <v>1.2273991750290127</v>
      </c>
      <c r="J17" s="34"/>
      <c r="K17" s="34"/>
      <c r="L17" s="34"/>
      <c r="M17" s="32"/>
      <c r="N17" s="32"/>
      <c r="O17" s="32"/>
      <c r="P17" s="32"/>
      <c r="Q17" s="32"/>
      <c r="R17" s="32"/>
    </row>
    <row r="18" spans="1:18" x14ac:dyDescent="0.25">
      <c r="A18" s="11" t="s">
        <v>94</v>
      </c>
      <c r="B18" s="12">
        <v>0.33677684421826026</v>
      </c>
      <c r="C18" s="12">
        <v>0.40858977318431666</v>
      </c>
      <c r="D18" s="12">
        <v>0.50874301105821529</v>
      </c>
      <c r="E18" s="12">
        <v>0.43057490315974706</v>
      </c>
      <c r="F18" s="12">
        <v>0.28861303252167125</v>
      </c>
      <c r="G18" s="12">
        <v>0.32892831314137239</v>
      </c>
      <c r="H18" s="27">
        <v>0.36246062119680328</v>
      </c>
      <c r="I18" s="12">
        <v>0.25536498850928724</v>
      </c>
      <c r="J18" s="34"/>
      <c r="K18" s="34"/>
      <c r="L18" s="34"/>
      <c r="M18" s="32"/>
      <c r="N18" s="32"/>
      <c r="O18" s="32"/>
      <c r="P18" s="32"/>
      <c r="Q18" s="32"/>
      <c r="R18" s="32"/>
    </row>
    <row r="19" spans="1:18" x14ac:dyDescent="0.25">
      <c r="A19" s="11" t="s">
        <v>95</v>
      </c>
      <c r="B19" s="12">
        <v>0.31822843367243464</v>
      </c>
      <c r="C19" s="12">
        <v>0.39675506383992615</v>
      </c>
      <c r="D19" s="12">
        <v>0.50048073359661938</v>
      </c>
      <c r="E19" s="12">
        <v>0.41280066505367796</v>
      </c>
      <c r="F19" s="12">
        <v>0.28823808964627873</v>
      </c>
      <c r="G19" s="12">
        <v>0.328897120132153</v>
      </c>
      <c r="H19" s="27">
        <v>0.36305747633464125</v>
      </c>
      <c r="I19" s="12">
        <v>0.25333571519250364</v>
      </c>
      <c r="J19" s="34"/>
      <c r="K19" s="34"/>
      <c r="L19" s="34"/>
      <c r="M19" s="32"/>
      <c r="N19" s="32"/>
      <c r="O19" s="32"/>
      <c r="P19" s="32"/>
      <c r="Q19" s="32"/>
      <c r="R19" s="32"/>
    </row>
    <row r="20" spans="1:18" x14ac:dyDescent="0.25">
      <c r="A20" s="14"/>
      <c r="B20" s="1"/>
      <c r="C20" s="15"/>
      <c r="D20" s="15"/>
      <c r="E20" s="15"/>
      <c r="F20" s="15"/>
      <c r="G20" s="15"/>
      <c r="H20" s="15"/>
      <c r="I20" s="16"/>
    </row>
    <row r="21" spans="1:18" x14ac:dyDescent="0.25">
      <c r="A21" s="121" t="s">
        <v>98</v>
      </c>
      <c r="B21" s="122"/>
      <c r="C21" s="122"/>
      <c r="D21" s="122"/>
      <c r="E21" s="122"/>
      <c r="F21" s="122"/>
      <c r="G21" s="122"/>
      <c r="H21" s="122"/>
      <c r="I21" s="123"/>
    </row>
    <row r="22" spans="1:18" x14ac:dyDescent="0.25">
      <c r="A22" s="9" t="s">
        <v>45</v>
      </c>
      <c r="B22" s="10">
        <v>2006</v>
      </c>
      <c r="C22" s="10">
        <v>2009</v>
      </c>
      <c r="D22" s="10">
        <v>2011</v>
      </c>
      <c r="E22" s="10">
        <v>2013</v>
      </c>
      <c r="F22" s="10">
        <v>2015</v>
      </c>
      <c r="G22" s="10">
        <v>2017</v>
      </c>
      <c r="H22" s="10">
        <v>2020</v>
      </c>
      <c r="I22" s="10">
        <v>2022</v>
      </c>
    </row>
    <row r="23" spans="1:18" x14ac:dyDescent="0.25">
      <c r="A23" s="11" t="s">
        <v>91</v>
      </c>
      <c r="B23" s="13">
        <v>28626</v>
      </c>
      <c r="C23" s="13">
        <v>4352</v>
      </c>
      <c r="D23" s="13">
        <v>1204</v>
      </c>
      <c r="E23" s="13">
        <v>2488</v>
      </c>
      <c r="F23" s="13">
        <v>6599</v>
      </c>
      <c r="G23" s="13">
        <v>1415</v>
      </c>
      <c r="H23" s="13">
        <v>4107</v>
      </c>
      <c r="I23" s="13">
        <v>2827</v>
      </c>
    </row>
    <row r="24" spans="1:18" x14ac:dyDescent="0.25">
      <c r="A24" s="11" t="s">
        <v>97</v>
      </c>
      <c r="B24" s="13">
        <v>30236</v>
      </c>
      <c r="C24" s="13">
        <v>6188</v>
      </c>
      <c r="D24" s="13">
        <v>4279</v>
      </c>
      <c r="E24" s="13">
        <v>5052</v>
      </c>
      <c r="F24" s="13">
        <v>14208</v>
      </c>
      <c r="G24" s="13">
        <v>3704</v>
      </c>
      <c r="H24" s="13">
        <v>6434</v>
      </c>
      <c r="I24" s="13">
        <v>6187</v>
      </c>
    </row>
    <row r="25" spans="1:18" ht="15.75" x14ac:dyDescent="0.25">
      <c r="A25" s="11" t="s">
        <v>93</v>
      </c>
      <c r="B25" s="13">
        <v>58862</v>
      </c>
      <c r="C25" s="13">
        <v>10540</v>
      </c>
      <c r="D25" s="13">
        <v>6259</v>
      </c>
      <c r="E25" s="13">
        <v>7540</v>
      </c>
      <c r="F25" s="13">
        <v>20807</v>
      </c>
      <c r="G25" s="13">
        <v>5119</v>
      </c>
      <c r="H25" s="13">
        <v>10541</v>
      </c>
      <c r="I25" s="13">
        <v>9014</v>
      </c>
    </row>
    <row r="26" spans="1:18" x14ac:dyDescent="0.25">
      <c r="A26" s="11" t="s">
        <v>94</v>
      </c>
      <c r="B26" s="13">
        <v>72438</v>
      </c>
      <c r="C26" s="13">
        <v>23430</v>
      </c>
      <c r="D26" s="13">
        <v>19387</v>
      </c>
      <c r="E26" s="13">
        <v>34527</v>
      </c>
      <c r="F26" s="13">
        <v>111406</v>
      </c>
      <c r="G26" s="13">
        <v>44756</v>
      </c>
      <c r="H26" s="13">
        <v>72441</v>
      </c>
      <c r="I26" s="13">
        <v>90628</v>
      </c>
    </row>
    <row r="27" spans="1:18" x14ac:dyDescent="0.25">
      <c r="A27" s="11" t="s">
        <v>95</v>
      </c>
      <c r="B27" s="13">
        <v>131300</v>
      </c>
      <c r="C27" s="13">
        <v>33970</v>
      </c>
      <c r="D27" s="13">
        <v>25646</v>
      </c>
      <c r="E27" s="13">
        <v>42067</v>
      </c>
      <c r="F27" s="13">
        <v>132213</v>
      </c>
      <c r="G27" s="13">
        <v>49875</v>
      </c>
      <c r="H27" s="13">
        <v>82982</v>
      </c>
      <c r="I27" s="13">
        <v>99642</v>
      </c>
    </row>
    <row r="28" spans="1:18" x14ac:dyDescent="0.25">
      <c r="A28" s="14"/>
      <c r="B28" s="1"/>
      <c r="C28" s="15"/>
      <c r="D28" s="15"/>
      <c r="E28" s="15"/>
      <c r="F28" s="15"/>
      <c r="G28" s="15"/>
      <c r="H28" s="15"/>
      <c r="I28" s="16"/>
    </row>
    <row r="29" spans="1:18" x14ac:dyDescent="0.25">
      <c r="A29" s="121" t="s">
        <v>99</v>
      </c>
      <c r="B29" s="122"/>
      <c r="C29" s="122"/>
      <c r="D29" s="122"/>
      <c r="E29" s="122"/>
      <c r="F29" s="122"/>
      <c r="G29" s="122"/>
      <c r="H29" s="122"/>
      <c r="I29" s="123"/>
    </row>
    <row r="30" spans="1:18" x14ac:dyDescent="0.25">
      <c r="A30" s="9" t="s">
        <v>45</v>
      </c>
      <c r="B30" s="10">
        <v>2006</v>
      </c>
      <c r="C30" s="10">
        <v>2009</v>
      </c>
      <c r="D30" s="10">
        <v>2011</v>
      </c>
      <c r="E30" s="10">
        <v>2013</v>
      </c>
      <c r="F30" s="10">
        <v>2015</v>
      </c>
      <c r="G30" s="10">
        <v>2017</v>
      </c>
      <c r="H30" s="10">
        <v>2020</v>
      </c>
      <c r="I30" s="10">
        <v>2022</v>
      </c>
    </row>
    <row r="31" spans="1:18" x14ac:dyDescent="0.25">
      <c r="A31" s="11" t="s">
        <v>91</v>
      </c>
      <c r="B31" s="13">
        <v>280878</v>
      </c>
      <c r="C31" s="13">
        <v>203070</v>
      </c>
      <c r="D31" s="13">
        <v>199235</v>
      </c>
      <c r="E31" s="13">
        <v>47740</v>
      </c>
      <c r="F31" s="13">
        <v>87131</v>
      </c>
      <c r="G31" s="13">
        <v>30485</v>
      </c>
      <c r="H31" s="13">
        <v>76132</v>
      </c>
      <c r="I31" s="13">
        <v>53127</v>
      </c>
    </row>
    <row r="32" spans="1:18" x14ac:dyDescent="0.25">
      <c r="A32" s="11" t="s">
        <v>97</v>
      </c>
      <c r="B32" s="13">
        <v>355003</v>
      </c>
      <c r="C32" s="13">
        <v>313112</v>
      </c>
      <c r="D32" s="13">
        <v>299725</v>
      </c>
      <c r="E32" s="13">
        <v>108980</v>
      </c>
      <c r="F32" s="13">
        <v>180495</v>
      </c>
      <c r="G32" s="13">
        <v>87330</v>
      </c>
      <c r="H32" s="13">
        <v>121908</v>
      </c>
      <c r="I32" s="13">
        <v>128597</v>
      </c>
    </row>
    <row r="33" spans="1:9" ht="15.75" x14ac:dyDescent="0.25">
      <c r="A33" s="11" t="s">
        <v>93</v>
      </c>
      <c r="B33" s="13">
        <v>635881</v>
      </c>
      <c r="C33" s="13">
        <v>516182</v>
      </c>
      <c r="D33" s="13">
        <v>498960</v>
      </c>
      <c r="E33" s="13">
        <v>156720</v>
      </c>
      <c r="F33" s="13">
        <v>267626</v>
      </c>
      <c r="G33" s="13">
        <v>117815</v>
      </c>
      <c r="H33" s="13">
        <v>198040</v>
      </c>
      <c r="I33" s="13">
        <v>181724</v>
      </c>
    </row>
    <row r="34" spans="1:9" x14ac:dyDescent="0.25">
      <c r="A34" s="11" t="s">
        <v>94</v>
      </c>
      <c r="B34" s="13">
        <v>1542544</v>
      </c>
      <c r="C34" s="13">
        <v>1645081</v>
      </c>
      <c r="D34" s="13">
        <v>1733143</v>
      </c>
      <c r="E34" s="13">
        <v>985834</v>
      </c>
      <c r="F34" s="13">
        <v>2123234</v>
      </c>
      <c r="G34" s="13">
        <v>1426354</v>
      </c>
      <c r="H34" s="13">
        <v>1691004</v>
      </c>
      <c r="I34" s="13">
        <v>2485780</v>
      </c>
    </row>
    <row r="35" spans="1:9" x14ac:dyDescent="0.25">
      <c r="A35" s="11" t="s">
        <v>95</v>
      </c>
      <c r="B35" s="13">
        <v>2178425</v>
      </c>
      <c r="C35" s="13">
        <v>2161263</v>
      </c>
      <c r="D35" s="13">
        <v>2232103</v>
      </c>
      <c r="E35" s="13">
        <v>1142554</v>
      </c>
      <c r="F35" s="13">
        <v>2390860</v>
      </c>
      <c r="G35" s="13">
        <v>1544169</v>
      </c>
      <c r="H35" s="13">
        <v>1889044</v>
      </c>
      <c r="I35" s="13">
        <v>2667504</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43:I43"/>
    <mergeCell ref="A44:I44"/>
    <mergeCell ref="A45:I45"/>
    <mergeCell ref="A37:I37"/>
    <mergeCell ref="A38:I38"/>
    <mergeCell ref="A39:I39"/>
    <mergeCell ref="A40:I40"/>
    <mergeCell ref="A41:I41"/>
    <mergeCell ref="A42:I42"/>
    <mergeCell ref="A29:I29"/>
    <mergeCell ref="A2:I2"/>
    <mergeCell ref="A3:I3"/>
    <mergeCell ref="A5:I5"/>
    <mergeCell ref="A13:I13"/>
    <mergeCell ref="A21:I21"/>
  </mergeCells>
  <conditionalFormatting sqref="B23:I27">
    <cfRule type="duplicateValues" dxfId="23" priority="2"/>
  </conditionalFormatting>
  <conditionalFormatting sqref="B31:I35">
    <cfRule type="duplicateValues" dxfId="22" priority="1"/>
  </conditionalFormatting>
  <hyperlinks>
    <hyperlink ref="A1" location="Índice!A1" display="Índice!A1" xr:uid="{53E74AE5-B477-44BC-8EDF-E01F4B4C0533}"/>
  </hyperlinks>
  <pageMargins left="0.7" right="0.7" top="0.75" bottom="0.75" header="0.3" footer="0.3"/>
  <pageSetup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3ADE-24DD-4137-BDA6-E4DBC8EE3EFF}">
  <dimension ref="A1:I29"/>
  <sheetViews>
    <sheetView workbookViewId="0">
      <selection activeCell="A4" sqref="A4"/>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36</v>
      </c>
      <c r="B2" s="109"/>
      <c r="C2" s="109"/>
      <c r="D2" s="109"/>
      <c r="E2" s="109"/>
      <c r="F2" s="109"/>
      <c r="G2" s="109"/>
      <c r="H2" s="109"/>
      <c r="I2" s="109"/>
    </row>
    <row r="3" spans="1:9" x14ac:dyDescent="0.25">
      <c r="A3" s="120" t="s">
        <v>171</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7.8604940862471615</v>
      </c>
      <c r="C7" s="12">
        <v>8.4942305917105134</v>
      </c>
      <c r="D7" s="12">
        <v>8.7520484957530709</v>
      </c>
      <c r="E7" s="12">
        <v>8.8680524079320122</v>
      </c>
      <c r="F7" s="12">
        <v>9.3185899653979245</v>
      </c>
      <c r="G7" s="12">
        <v>9.8840624839868028</v>
      </c>
      <c r="H7" s="12">
        <v>10.361386021982801</v>
      </c>
      <c r="I7" s="12">
        <v>10.82514018425957</v>
      </c>
    </row>
    <row r="8" spans="1:9" x14ac:dyDescent="0.25">
      <c r="A8" s="11" t="s">
        <v>92</v>
      </c>
      <c r="B8" s="12">
        <v>8.3723763979777193</v>
      </c>
      <c r="C8" s="12">
        <v>8.8610082000780963</v>
      </c>
      <c r="D8" s="12">
        <v>8.974646343134717</v>
      </c>
      <c r="E8" s="12">
        <v>9.0991542177629139</v>
      </c>
      <c r="F8" s="12">
        <v>9.3070709315341489</v>
      </c>
      <c r="G8" s="12">
        <v>9.6093908734991658</v>
      </c>
      <c r="H8" s="12">
        <v>10.433244553192729</v>
      </c>
      <c r="I8" s="12">
        <v>10.667267479165028</v>
      </c>
    </row>
    <row r="9" spans="1:9" ht="15.75" x14ac:dyDescent="0.25">
      <c r="A9" s="11" t="s">
        <v>93</v>
      </c>
      <c r="B9" s="12">
        <v>8.1655709763817867</v>
      </c>
      <c r="C9" s="12">
        <v>8.7236960645985473</v>
      </c>
      <c r="D9" s="12">
        <v>8.8978942222399589</v>
      </c>
      <c r="E9" s="12">
        <v>9.0308265717426579</v>
      </c>
      <c r="F9" s="12">
        <v>9.3104199903924592</v>
      </c>
      <c r="G9" s="12">
        <v>9.6845625999877019</v>
      </c>
      <c r="H9" s="12">
        <v>10.403684696276835</v>
      </c>
      <c r="I9" s="12">
        <v>10.716278424847477</v>
      </c>
    </row>
    <row r="10" spans="1:9" x14ac:dyDescent="0.25">
      <c r="A10" s="11" t="s">
        <v>94</v>
      </c>
      <c r="B10" s="12">
        <v>10.881351141345398</v>
      </c>
      <c r="C10" s="12">
        <v>11.049806723554518</v>
      </c>
      <c r="D10" s="12">
        <v>11.053072420062584</v>
      </c>
      <c r="E10" s="12">
        <v>11.254480915535382</v>
      </c>
      <c r="F10" s="12">
        <v>11.434464301644907</v>
      </c>
      <c r="G10" s="12">
        <v>11.583955946746249</v>
      </c>
      <c r="H10" s="12">
        <v>12.102089681219256</v>
      </c>
      <c r="I10" s="12">
        <v>12.120436619993146</v>
      </c>
    </row>
    <row r="11" spans="1:9" x14ac:dyDescent="0.25">
      <c r="A11" s="11" t="s">
        <v>95</v>
      </c>
      <c r="B11" s="12">
        <v>10.214722255624011</v>
      </c>
      <c r="C11" s="12">
        <v>10.560793523516784</v>
      </c>
      <c r="D11" s="12">
        <v>10.670855823116201</v>
      </c>
      <c r="E11" s="12">
        <v>11.005781799330361</v>
      </c>
      <c r="F11" s="12">
        <v>11.243308437026865</v>
      </c>
      <c r="G11" s="12">
        <v>11.455678630602581</v>
      </c>
      <c r="H11" s="12">
        <v>11.945130792949373</v>
      </c>
      <c r="I11" s="12">
        <v>12.046370724036036</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5.0449449992279419E-2</v>
      </c>
      <c r="C15" s="27">
        <v>6.8852543229050045E-2</v>
      </c>
      <c r="D15" s="27">
        <v>9.5409368891471141E-2</v>
      </c>
      <c r="E15" s="27">
        <v>8.414770370922714E-2</v>
      </c>
      <c r="F15" s="27">
        <v>9.2056864441997802E-2</v>
      </c>
      <c r="G15" s="27">
        <v>0.1415997653344315</v>
      </c>
      <c r="H15" s="27">
        <v>0.12795541537780514</v>
      </c>
      <c r="I15" s="27">
        <v>0.1158409326002342</v>
      </c>
    </row>
    <row r="16" spans="1:9" x14ac:dyDescent="0.25">
      <c r="A16" s="11" t="s">
        <v>97</v>
      </c>
      <c r="B16" s="27">
        <v>4.944371398234404E-2</v>
      </c>
      <c r="C16" s="27">
        <v>5.3926591290855967E-2</v>
      </c>
      <c r="D16" s="27">
        <v>7.8200894713151045E-2</v>
      </c>
      <c r="E16" s="27">
        <v>6.7292260888188876E-2</v>
      </c>
      <c r="F16" s="27">
        <v>9.2489731912735906E-2</v>
      </c>
      <c r="G16" s="27">
        <v>7.3509772517202088E-2</v>
      </c>
      <c r="H16" s="27">
        <v>7.4865971027921641E-2</v>
      </c>
      <c r="I16" s="27">
        <v>7.0612959444385337E-2</v>
      </c>
    </row>
    <row r="17" spans="1:9" ht="15.75" x14ac:dyDescent="0.25">
      <c r="A17" s="11" t="s">
        <v>93</v>
      </c>
      <c r="B17" s="27">
        <v>3.7408585747713857E-2</v>
      </c>
      <c r="C17" s="27">
        <v>4.4383958071879101E-2</v>
      </c>
      <c r="D17" s="27">
        <v>6.6383094834884984E-2</v>
      </c>
      <c r="E17" s="27">
        <v>5.5919613966611735E-2</v>
      </c>
      <c r="F17" s="27">
        <v>7.2836485109151458E-2</v>
      </c>
      <c r="G17" s="27">
        <v>6.9936528461220893E-2</v>
      </c>
      <c r="H17" s="27">
        <v>7.0823886568478961E-2</v>
      </c>
      <c r="I17" s="27">
        <v>6.0397976367546923E-2</v>
      </c>
    </row>
    <row r="18" spans="1:9" x14ac:dyDescent="0.25">
      <c r="A18" s="11" t="s">
        <v>94</v>
      </c>
      <c r="B18" s="27">
        <v>5.19096965652368E-2</v>
      </c>
      <c r="C18" s="27">
        <v>4.7518060884484334E-2</v>
      </c>
      <c r="D18" s="27">
        <v>6.2799186764501858E-2</v>
      </c>
      <c r="E18" s="27">
        <v>4.6518832560566943E-2</v>
      </c>
      <c r="F18" s="27">
        <v>3.8304047408269648E-2</v>
      </c>
      <c r="G18" s="27">
        <v>4.5550044232264553E-2</v>
      </c>
      <c r="H18" s="27">
        <v>3.9028149798064911E-2</v>
      </c>
      <c r="I18" s="27">
        <v>2.5577987858352531E-2</v>
      </c>
    </row>
    <row r="19" spans="1:9" x14ac:dyDescent="0.25">
      <c r="A19" s="11" t="s">
        <v>95</v>
      </c>
      <c r="B19" s="27">
        <v>4.6027238736883212E-2</v>
      </c>
      <c r="C19" s="27">
        <v>4.4376823494134458E-2</v>
      </c>
      <c r="D19" s="27">
        <v>5.6947896107258825E-2</v>
      </c>
      <c r="E19" s="27">
        <v>4.4267085707064474E-2</v>
      </c>
      <c r="F19" s="27">
        <v>3.8111467039574264E-2</v>
      </c>
      <c r="G19" s="27">
        <v>4.4429974721921298E-2</v>
      </c>
      <c r="H19" s="27">
        <v>3.7498709957987257E-2</v>
      </c>
      <c r="I19" s="27">
        <v>2.4764632109343279E-2</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2:I22"/>
    <mergeCell ref="A2:I2"/>
    <mergeCell ref="A3:I3"/>
    <mergeCell ref="A5:I5"/>
    <mergeCell ref="A13:I13"/>
    <mergeCell ref="A21:I21"/>
    <mergeCell ref="A29:I29"/>
    <mergeCell ref="A23:I23"/>
    <mergeCell ref="A24:I24"/>
    <mergeCell ref="A25:I25"/>
    <mergeCell ref="A26:I26"/>
    <mergeCell ref="A27:I27"/>
    <mergeCell ref="A28:I28"/>
  </mergeCells>
  <hyperlinks>
    <hyperlink ref="A1" location="Índice!A1" display="Índice!A1" xr:uid="{36F48B6A-FE54-4DCA-A20C-D69B8DAD189E}"/>
  </hyperlink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0661A-C9BE-4472-AD4B-9ED9C8399E2B}">
  <dimension ref="A1:O45"/>
  <sheetViews>
    <sheetView workbookViewId="0">
      <selection activeCell="I35" sqref="I35"/>
    </sheetView>
  </sheetViews>
  <sheetFormatPr baseColWidth="10" defaultColWidth="11.42578125" defaultRowHeight="15" x14ac:dyDescent="0.25"/>
  <cols>
    <col min="1" max="1" width="17" bestFit="1" customWidth="1"/>
  </cols>
  <sheetData>
    <row r="1" spans="1:15" x14ac:dyDescent="0.25">
      <c r="A1" s="17" t="s">
        <v>80</v>
      </c>
    </row>
    <row r="2" spans="1:15" x14ac:dyDescent="0.25">
      <c r="A2" s="109" t="s">
        <v>7</v>
      </c>
      <c r="B2" s="109"/>
      <c r="C2" s="109"/>
      <c r="D2" s="109"/>
      <c r="E2" s="109"/>
      <c r="F2" s="109"/>
      <c r="G2" s="109"/>
      <c r="H2" s="109"/>
      <c r="I2" s="109"/>
    </row>
    <row r="3" spans="1:15" x14ac:dyDescent="0.25">
      <c r="A3" s="120" t="s">
        <v>104</v>
      </c>
      <c r="B3" s="120"/>
      <c r="C3" s="120"/>
      <c r="D3" s="120"/>
      <c r="E3" s="120"/>
      <c r="F3" s="120"/>
      <c r="G3" s="120"/>
      <c r="H3" s="120"/>
      <c r="I3" s="120"/>
    </row>
    <row r="5" spans="1:15" x14ac:dyDescent="0.25">
      <c r="A5" s="121" t="s">
        <v>89</v>
      </c>
      <c r="B5" s="122"/>
      <c r="C5" s="122"/>
      <c r="D5" s="122"/>
      <c r="E5" s="122"/>
      <c r="F5" s="122"/>
      <c r="G5" s="122"/>
      <c r="H5" s="122"/>
      <c r="I5" s="123"/>
    </row>
    <row r="6" spans="1:15" x14ac:dyDescent="0.25">
      <c r="A6" s="9" t="s">
        <v>45</v>
      </c>
      <c r="B6" s="10">
        <v>2006</v>
      </c>
      <c r="C6" s="10">
        <v>2009</v>
      </c>
      <c r="D6" s="10">
        <v>2011</v>
      </c>
      <c r="E6" s="10">
        <v>2013</v>
      </c>
      <c r="F6" s="10">
        <v>2015</v>
      </c>
      <c r="G6" s="10">
        <v>2017</v>
      </c>
      <c r="H6" s="10">
        <v>2020</v>
      </c>
      <c r="I6" s="10">
        <v>2022</v>
      </c>
    </row>
    <row r="7" spans="1:15" x14ac:dyDescent="0.25">
      <c r="A7" s="11" t="s">
        <v>91</v>
      </c>
      <c r="B7" s="12">
        <v>12.428764084844367</v>
      </c>
      <c r="C7" s="12">
        <v>9.6625454956991188</v>
      </c>
      <c r="D7" s="12">
        <v>7.896993952640476</v>
      </c>
      <c r="E7" s="12">
        <v>4.3340279540495148</v>
      </c>
      <c r="F7" s="12">
        <v>3.3757671674917846</v>
      </c>
      <c r="G7" s="12">
        <v>2.3170760065998537</v>
      </c>
      <c r="H7" s="12">
        <v>4.2810571539230873</v>
      </c>
      <c r="I7" s="12">
        <v>2.0015849253483249</v>
      </c>
      <c r="J7" s="59"/>
      <c r="K7" s="59"/>
      <c r="L7" s="59"/>
      <c r="M7" s="59"/>
      <c r="N7" s="59"/>
      <c r="O7" s="59"/>
    </row>
    <row r="8" spans="1:15" x14ac:dyDescent="0.25">
      <c r="A8" s="11" t="s">
        <v>92</v>
      </c>
      <c r="B8" s="12">
        <v>16.320562976746753</v>
      </c>
      <c r="C8" s="12">
        <v>15.145679858536647</v>
      </c>
      <c r="D8" s="12">
        <v>13.845919375549496</v>
      </c>
      <c r="E8" s="12">
        <v>9.5693438358959124</v>
      </c>
      <c r="F8" s="12">
        <v>7.8032820604190807</v>
      </c>
      <c r="G8" s="12">
        <v>6.1551656165354807</v>
      </c>
      <c r="H8" s="12">
        <v>6.3732682171106196</v>
      </c>
      <c r="I8" s="12">
        <v>4.5015423874903862</v>
      </c>
      <c r="J8" s="59"/>
      <c r="K8" s="59"/>
      <c r="L8" s="59"/>
      <c r="M8" s="59"/>
    </row>
    <row r="9" spans="1:15" ht="15.75" x14ac:dyDescent="0.25">
      <c r="A9" s="11" t="s">
        <v>93</v>
      </c>
      <c r="B9" s="12">
        <v>28.749327061591124</v>
      </c>
      <c r="C9" s="12">
        <v>24.808225354235763</v>
      </c>
      <c r="D9" s="12">
        <v>21.742913328189971</v>
      </c>
      <c r="E9" s="12">
        <v>13.903371789945426</v>
      </c>
      <c r="F9" s="12">
        <v>11.179049227910866</v>
      </c>
      <c r="G9" s="12">
        <v>8.4722416231353339</v>
      </c>
      <c r="H9" s="12">
        <v>10.654325371033709</v>
      </c>
      <c r="I9" s="12">
        <v>6.5031273128387106</v>
      </c>
      <c r="J9" s="59"/>
      <c r="K9" s="59"/>
      <c r="L9" s="59"/>
      <c r="M9" s="59"/>
    </row>
    <row r="10" spans="1:15" x14ac:dyDescent="0.25">
      <c r="A10" s="11" t="s">
        <v>94</v>
      </c>
      <c r="B10" s="12">
        <v>71.250672938408883</v>
      </c>
      <c r="C10" s="12">
        <v>75.191774645764227</v>
      </c>
      <c r="D10" s="12">
        <v>78.257086671810029</v>
      </c>
      <c r="E10" s="12">
        <v>86.096628210054575</v>
      </c>
      <c r="F10" s="12">
        <v>88.820950772089134</v>
      </c>
      <c r="G10" s="12">
        <v>91.527758376864668</v>
      </c>
      <c r="H10" s="12">
        <v>89.345674628966293</v>
      </c>
      <c r="I10" s="12">
        <v>93.496872687161286</v>
      </c>
      <c r="J10" s="59"/>
      <c r="K10" s="59"/>
      <c r="L10" s="59"/>
      <c r="M10" s="59"/>
    </row>
    <row r="11" spans="1:15" x14ac:dyDescent="0.25">
      <c r="A11" s="11" t="s">
        <v>95</v>
      </c>
      <c r="B11" s="12">
        <v>100</v>
      </c>
      <c r="C11" s="12">
        <v>100</v>
      </c>
      <c r="D11" s="12">
        <v>100</v>
      </c>
      <c r="E11" s="12">
        <v>100</v>
      </c>
      <c r="F11" s="12">
        <v>100</v>
      </c>
      <c r="G11" s="12">
        <v>100</v>
      </c>
      <c r="H11" s="12">
        <v>100</v>
      </c>
      <c r="I11" s="12">
        <v>100</v>
      </c>
    </row>
    <row r="12" spans="1:15" x14ac:dyDescent="0.25">
      <c r="A12" s="14"/>
      <c r="B12" s="1"/>
      <c r="C12" s="15"/>
      <c r="D12" s="15"/>
      <c r="E12" s="15"/>
      <c r="F12" s="15"/>
      <c r="G12" s="15"/>
      <c r="H12" s="15"/>
      <c r="I12" s="16"/>
    </row>
    <row r="13" spans="1:15" x14ac:dyDescent="0.25">
      <c r="A13" s="121" t="s">
        <v>96</v>
      </c>
      <c r="B13" s="122"/>
      <c r="C13" s="122"/>
      <c r="D13" s="122"/>
      <c r="E13" s="122"/>
      <c r="F13" s="122"/>
      <c r="G13" s="122"/>
      <c r="H13" s="122"/>
      <c r="I13" s="123"/>
    </row>
    <row r="14" spans="1:15" x14ac:dyDescent="0.25">
      <c r="A14" s="9" t="s">
        <v>45</v>
      </c>
      <c r="B14" s="10">
        <v>2006</v>
      </c>
      <c r="C14" s="10">
        <v>2009</v>
      </c>
      <c r="D14" s="10">
        <v>2011</v>
      </c>
      <c r="E14" s="10">
        <v>2013</v>
      </c>
      <c r="F14" s="10">
        <v>2015</v>
      </c>
      <c r="G14" s="10">
        <v>2017</v>
      </c>
      <c r="H14" s="10">
        <v>2020</v>
      </c>
      <c r="I14" s="10">
        <v>2022</v>
      </c>
    </row>
    <row r="15" spans="1:15" x14ac:dyDescent="0.25">
      <c r="A15" s="11" t="s">
        <v>91</v>
      </c>
      <c r="B15" s="27">
        <v>0.2611811230241497</v>
      </c>
      <c r="C15" s="27">
        <v>0.23932477696558171</v>
      </c>
      <c r="D15" s="27">
        <v>0.2654087481881523</v>
      </c>
      <c r="E15" s="27">
        <v>0.14201402002366317</v>
      </c>
      <c r="F15" s="27">
        <v>0.10583835300446692</v>
      </c>
      <c r="G15" s="27">
        <v>8.836487452899297E-2</v>
      </c>
      <c r="H15" s="27">
        <v>0.12793768701831548</v>
      </c>
      <c r="I15" s="27">
        <v>7.6019821618767081E-2</v>
      </c>
      <c r="J15" s="32"/>
      <c r="K15" s="32"/>
      <c r="L15" s="32"/>
      <c r="M15" s="32"/>
    </row>
    <row r="16" spans="1:15" x14ac:dyDescent="0.25">
      <c r="A16" s="11" t="s">
        <v>97</v>
      </c>
      <c r="B16" s="27">
        <v>0.27298812027352293</v>
      </c>
      <c r="C16" s="27">
        <v>0.2964878326315063</v>
      </c>
      <c r="D16" s="27">
        <v>0.34308210900915054</v>
      </c>
      <c r="E16" s="27">
        <v>0.22961852007993033</v>
      </c>
      <c r="F16" s="27">
        <v>0.16187784589761378</v>
      </c>
      <c r="G16" s="27">
        <v>0.14909801727329305</v>
      </c>
      <c r="H16" s="27">
        <v>0.16265005318630027</v>
      </c>
      <c r="I16" s="27">
        <v>0.11931923538283874</v>
      </c>
      <c r="J16" s="32"/>
      <c r="K16" s="32"/>
      <c r="L16" s="32"/>
      <c r="M16" s="32"/>
    </row>
    <row r="17" spans="1:13" ht="15.75" x14ac:dyDescent="0.25">
      <c r="A17" s="11" t="s">
        <v>93</v>
      </c>
      <c r="B17" s="61">
        <v>0.44246652086491367</v>
      </c>
      <c r="C17" s="61">
        <v>0.4182158352246893</v>
      </c>
      <c r="D17" s="61">
        <v>0.45563009444457142</v>
      </c>
      <c r="E17" s="61">
        <v>0.29138295723991453</v>
      </c>
      <c r="F17" s="61">
        <v>0.21324528809766419</v>
      </c>
      <c r="G17" s="61">
        <v>0.18640476339611164</v>
      </c>
      <c r="H17" s="60">
        <v>0.22010432864319551</v>
      </c>
      <c r="I17" s="60">
        <v>0.14243900344948202</v>
      </c>
      <c r="J17" s="32"/>
      <c r="K17" s="32"/>
      <c r="L17" s="32"/>
      <c r="M17" s="32"/>
    </row>
    <row r="18" spans="1:13" x14ac:dyDescent="0.25">
      <c r="A18" s="11" t="s">
        <v>94</v>
      </c>
      <c r="B18" s="61">
        <v>0.44246652086491367</v>
      </c>
      <c r="C18" s="61">
        <v>0.4182158352246893</v>
      </c>
      <c r="D18" s="61">
        <v>0.45563009444457142</v>
      </c>
      <c r="E18" s="61">
        <v>0.29138295723991453</v>
      </c>
      <c r="F18" s="61">
        <v>0.21324528809766419</v>
      </c>
      <c r="G18" s="61">
        <v>0.18640476339611164</v>
      </c>
      <c r="H18" s="60">
        <v>0.22010432864319551</v>
      </c>
      <c r="I18" s="60">
        <v>0.14243900344948202</v>
      </c>
      <c r="J18" s="32"/>
      <c r="K18" s="32"/>
      <c r="L18" s="32"/>
      <c r="M18" s="32"/>
    </row>
    <row r="19" spans="1:13" x14ac:dyDescent="0.25">
      <c r="A19" s="11" t="s">
        <v>95</v>
      </c>
      <c r="B19" s="27">
        <v>0</v>
      </c>
      <c r="C19" s="27">
        <v>0</v>
      </c>
      <c r="D19" s="27">
        <v>0</v>
      </c>
      <c r="E19" s="27">
        <v>0</v>
      </c>
      <c r="F19" s="27">
        <v>0</v>
      </c>
      <c r="G19" s="27">
        <v>0</v>
      </c>
      <c r="H19" s="27">
        <v>0</v>
      </c>
      <c r="I19" s="27">
        <v>0</v>
      </c>
    </row>
    <row r="20" spans="1:13" x14ac:dyDescent="0.25">
      <c r="A20" s="14"/>
      <c r="B20" s="1"/>
      <c r="C20" s="15"/>
      <c r="D20" s="15"/>
      <c r="E20" s="15"/>
      <c r="F20" s="15"/>
      <c r="G20" s="15"/>
      <c r="H20" s="15"/>
      <c r="I20" s="16"/>
    </row>
    <row r="21" spans="1:13" x14ac:dyDescent="0.25">
      <c r="A21" s="121" t="s">
        <v>98</v>
      </c>
      <c r="B21" s="122"/>
      <c r="C21" s="122"/>
      <c r="D21" s="122"/>
      <c r="E21" s="122"/>
      <c r="F21" s="122"/>
      <c r="G21" s="122"/>
      <c r="H21" s="122"/>
      <c r="I21" s="123"/>
    </row>
    <row r="22" spans="1:13" x14ac:dyDescent="0.25">
      <c r="A22" s="9" t="s">
        <v>45</v>
      </c>
      <c r="B22" s="10">
        <v>2006</v>
      </c>
      <c r="C22" s="10">
        <v>2009</v>
      </c>
      <c r="D22" s="10">
        <v>2011</v>
      </c>
      <c r="E22" s="10">
        <v>2013</v>
      </c>
      <c r="F22" s="10">
        <v>2015</v>
      </c>
      <c r="G22" s="10">
        <v>2017</v>
      </c>
      <c r="H22" s="10">
        <v>2020</v>
      </c>
      <c r="I22" s="10">
        <v>2022</v>
      </c>
    </row>
    <row r="23" spans="1:13" x14ac:dyDescent="0.25">
      <c r="A23" s="11" t="s">
        <v>91</v>
      </c>
      <c r="B23" s="13">
        <v>51473</v>
      </c>
      <c r="C23" s="13">
        <v>34300</v>
      </c>
      <c r="D23" s="13">
        <v>17884</v>
      </c>
      <c r="E23" s="13">
        <v>12002</v>
      </c>
      <c r="F23" s="13">
        <v>11381</v>
      </c>
      <c r="G23" s="13">
        <v>5614</v>
      </c>
      <c r="H23" s="13">
        <v>8435</v>
      </c>
      <c r="I23" s="13">
        <v>4657</v>
      </c>
    </row>
    <row r="24" spans="1:13" x14ac:dyDescent="0.25">
      <c r="A24" s="11" t="s">
        <v>97</v>
      </c>
      <c r="B24" s="13">
        <v>55882</v>
      </c>
      <c r="C24" s="13">
        <v>48552</v>
      </c>
      <c r="D24" s="13">
        <v>31083</v>
      </c>
      <c r="E24" s="13">
        <v>24884</v>
      </c>
      <c r="F24" s="13">
        <v>25265</v>
      </c>
      <c r="G24" s="13">
        <v>15260</v>
      </c>
      <c r="H24" s="13">
        <v>12862</v>
      </c>
      <c r="I24" s="13">
        <v>10616</v>
      </c>
    </row>
    <row r="25" spans="1:13" ht="15.75" x14ac:dyDescent="0.25">
      <c r="A25" s="11" t="s">
        <v>93</v>
      </c>
      <c r="B25" s="13">
        <v>107355</v>
      </c>
      <c r="C25" s="13">
        <v>82852</v>
      </c>
      <c r="D25" s="13">
        <v>48967</v>
      </c>
      <c r="E25" s="13">
        <v>36886</v>
      </c>
      <c r="F25" s="13">
        <v>36646</v>
      </c>
      <c r="G25" s="13">
        <v>20874</v>
      </c>
      <c r="H25" s="13">
        <v>21297</v>
      </c>
      <c r="I25" s="13">
        <v>15273</v>
      </c>
    </row>
    <row r="26" spans="1:13" x14ac:dyDescent="0.25">
      <c r="A26" s="11" t="s">
        <v>94</v>
      </c>
      <c r="B26" s="13">
        <v>160939</v>
      </c>
      <c r="C26" s="13">
        <v>163930</v>
      </c>
      <c r="D26" s="13">
        <v>151193</v>
      </c>
      <c r="E26" s="13">
        <v>181462</v>
      </c>
      <c r="F26" s="13">
        <v>230067</v>
      </c>
      <c r="G26" s="13">
        <v>195357</v>
      </c>
      <c r="H26" s="13">
        <v>164042</v>
      </c>
      <c r="I26" s="13">
        <v>186838</v>
      </c>
    </row>
    <row r="27" spans="1:13" x14ac:dyDescent="0.25">
      <c r="A27" s="11" t="s">
        <v>95</v>
      </c>
      <c r="B27" s="13">
        <v>268294</v>
      </c>
      <c r="C27" s="13">
        <v>246782</v>
      </c>
      <c r="D27" s="13">
        <v>200160</v>
      </c>
      <c r="E27" s="13">
        <v>218348</v>
      </c>
      <c r="F27" s="13">
        <v>266713</v>
      </c>
      <c r="G27" s="13">
        <v>216231</v>
      </c>
      <c r="H27" s="13">
        <v>185339</v>
      </c>
      <c r="I27" s="13">
        <v>202111</v>
      </c>
    </row>
    <row r="28" spans="1:13" x14ac:dyDescent="0.25">
      <c r="A28" s="14"/>
      <c r="B28" s="1"/>
      <c r="C28" s="15"/>
      <c r="D28" s="15"/>
      <c r="E28" s="15"/>
      <c r="F28" s="15"/>
      <c r="G28" s="15"/>
      <c r="H28" s="15"/>
      <c r="I28" s="16"/>
    </row>
    <row r="29" spans="1:13" x14ac:dyDescent="0.25">
      <c r="A29" s="121" t="s">
        <v>99</v>
      </c>
      <c r="B29" s="122"/>
      <c r="C29" s="122"/>
      <c r="D29" s="122"/>
      <c r="E29" s="122"/>
      <c r="F29" s="122"/>
      <c r="G29" s="122"/>
      <c r="H29" s="122"/>
      <c r="I29" s="123"/>
    </row>
    <row r="30" spans="1:13" x14ac:dyDescent="0.25">
      <c r="A30" s="9" t="s">
        <v>45</v>
      </c>
      <c r="B30" s="10">
        <v>2006</v>
      </c>
      <c r="C30" s="10">
        <v>2009</v>
      </c>
      <c r="D30" s="10">
        <v>2011</v>
      </c>
      <c r="E30" s="10">
        <v>2013</v>
      </c>
      <c r="F30" s="10">
        <v>2015</v>
      </c>
      <c r="G30" s="10">
        <v>2017</v>
      </c>
      <c r="H30" s="10">
        <v>2020</v>
      </c>
      <c r="I30" s="10">
        <v>2022</v>
      </c>
    </row>
    <row r="31" spans="1:13" x14ac:dyDescent="0.25">
      <c r="A31" s="11" t="s">
        <v>91</v>
      </c>
      <c r="B31" s="13">
        <v>2035558</v>
      </c>
      <c r="C31" s="13">
        <v>1635859</v>
      </c>
      <c r="D31" s="13">
        <v>1366894</v>
      </c>
      <c r="E31" s="13">
        <v>765618</v>
      </c>
      <c r="F31" s="13">
        <v>608567</v>
      </c>
      <c r="G31" s="13">
        <v>429455</v>
      </c>
      <c r="H31" s="13">
        <v>836187</v>
      </c>
      <c r="I31" s="13">
        <v>397608</v>
      </c>
    </row>
    <row r="32" spans="1:13" x14ac:dyDescent="0.25">
      <c r="A32" s="11" t="s">
        <v>97</v>
      </c>
      <c r="B32" s="13">
        <v>2672949</v>
      </c>
      <c r="C32" s="13">
        <v>2564148</v>
      </c>
      <c r="D32" s="13">
        <v>2396596</v>
      </c>
      <c r="E32" s="13">
        <v>1690451</v>
      </c>
      <c r="F32" s="13">
        <v>1406738</v>
      </c>
      <c r="G32" s="13">
        <v>1140820</v>
      </c>
      <c r="H32" s="13">
        <v>1244843</v>
      </c>
      <c r="I32" s="13">
        <v>894216</v>
      </c>
    </row>
    <row r="33" spans="1:9" ht="15.75" x14ac:dyDescent="0.25">
      <c r="A33" s="11" t="s">
        <v>93</v>
      </c>
      <c r="B33" s="13">
        <v>4708507</v>
      </c>
      <c r="C33" s="13">
        <v>4200007</v>
      </c>
      <c r="D33" s="13">
        <v>3763490</v>
      </c>
      <c r="E33" s="13">
        <v>2456069</v>
      </c>
      <c r="F33" s="13">
        <v>2015305</v>
      </c>
      <c r="G33" s="13">
        <v>1570275</v>
      </c>
      <c r="H33" s="13">
        <v>2081030</v>
      </c>
      <c r="I33" s="13">
        <v>1291824</v>
      </c>
    </row>
    <row r="34" spans="1:9" x14ac:dyDescent="0.25">
      <c r="A34" s="11" t="s">
        <v>94</v>
      </c>
      <c r="B34" s="13">
        <v>11669292</v>
      </c>
      <c r="C34" s="13">
        <v>12729890</v>
      </c>
      <c r="D34" s="13">
        <v>13545552</v>
      </c>
      <c r="E34" s="13">
        <v>15209207</v>
      </c>
      <c r="F34" s="13">
        <v>16012212</v>
      </c>
      <c r="G34" s="13">
        <v>16964076</v>
      </c>
      <c r="H34" s="13">
        <v>17451225</v>
      </c>
      <c r="I34" s="13">
        <v>18572834</v>
      </c>
    </row>
    <row r="35" spans="1:9" x14ac:dyDescent="0.25">
      <c r="A35" s="11" t="s">
        <v>95</v>
      </c>
      <c r="B35" s="13">
        <v>16377799</v>
      </c>
      <c r="C35" s="13">
        <v>16929897</v>
      </c>
      <c r="D35" s="13">
        <v>17309042</v>
      </c>
      <c r="E35" s="13">
        <v>17665276</v>
      </c>
      <c r="F35" s="13">
        <v>18027517</v>
      </c>
      <c r="G35" s="13">
        <v>18534351</v>
      </c>
      <c r="H35" s="13">
        <v>19532255</v>
      </c>
      <c r="I35" s="13">
        <v>19864658</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2:I2"/>
    <mergeCell ref="A3:I3"/>
    <mergeCell ref="A45:I45"/>
    <mergeCell ref="A37:I37"/>
    <mergeCell ref="A5:I5"/>
    <mergeCell ref="A13:I13"/>
    <mergeCell ref="A21:I21"/>
    <mergeCell ref="A29:I29"/>
    <mergeCell ref="A44:I44"/>
    <mergeCell ref="A43:I43"/>
    <mergeCell ref="A38:I38"/>
    <mergeCell ref="A39:I39"/>
    <mergeCell ref="A40:I40"/>
    <mergeCell ref="A41:I41"/>
    <mergeCell ref="A42:I42"/>
  </mergeCells>
  <conditionalFormatting sqref="B7:I10">
    <cfRule type="duplicateValues" dxfId="49" priority="3"/>
  </conditionalFormatting>
  <conditionalFormatting sqref="B23:I27">
    <cfRule type="duplicateValues" dxfId="48" priority="2"/>
  </conditionalFormatting>
  <conditionalFormatting sqref="B31:I35">
    <cfRule type="duplicateValues" dxfId="47" priority="1"/>
  </conditionalFormatting>
  <hyperlinks>
    <hyperlink ref="A1" location="Índice!A1" display="Índice!A1" xr:uid="{6C165390-F3D3-4DAC-B488-C75A9A97887A}"/>
  </hyperlinks>
  <pageMargins left="0.7" right="0.7" top="0.75" bottom="0.75" header="0.3" footer="0.3"/>
  <pageSetup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903F-C5B6-419A-A3E9-D628E9CEC80A}">
  <dimension ref="A1:I45"/>
  <sheetViews>
    <sheetView workbookViewId="0">
      <selection activeCell="B23" sqref="B23:B27"/>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37</v>
      </c>
      <c r="B2" s="109"/>
      <c r="C2" s="109"/>
      <c r="D2" s="109"/>
      <c r="E2" s="109"/>
      <c r="F2" s="109"/>
      <c r="G2" s="109"/>
      <c r="H2" s="109"/>
      <c r="I2" s="109"/>
    </row>
    <row r="3" spans="1:9" x14ac:dyDescent="0.25">
      <c r="A3" s="120" t="s">
        <v>172</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74.170962522914223</v>
      </c>
      <c r="C7" s="12">
        <v>66.784017757575569</v>
      </c>
      <c r="D7" s="12">
        <v>65.537396391490887</v>
      </c>
      <c r="E7" s="12">
        <v>63.246458923512748</v>
      </c>
      <c r="F7" s="12">
        <v>58.547289504036904</v>
      </c>
      <c r="G7" s="12">
        <v>52.600148996637721</v>
      </c>
      <c r="H7" s="12">
        <v>42.163303400719471</v>
      </c>
      <c r="I7" s="12">
        <v>40.626433818006113</v>
      </c>
    </row>
    <row r="8" spans="1:9" x14ac:dyDescent="0.25">
      <c r="A8" s="11" t="s">
        <v>92</v>
      </c>
      <c r="B8" s="12">
        <v>67.341185596969012</v>
      </c>
      <c r="C8" s="12">
        <v>60.891881509982639</v>
      </c>
      <c r="D8" s="12">
        <v>60.696640692377017</v>
      </c>
      <c r="E8" s="12">
        <v>59.270952557909084</v>
      </c>
      <c r="F8" s="12">
        <v>56.853736290104287</v>
      </c>
      <c r="G8" s="12">
        <v>53.05187051086304</v>
      </c>
      <c r="H8" s="12">
        <v>43.935531180066647</v>
      </c>
      <c r="I8" s="12">
        <v>42.129874213261623</v>
      </c>
    </row>
    <row r="9" spans="1:9" ht="15.75" x14ac:dyDescent="0.25">
      <c r="A9" s="11" t="s">
        <v>93</v>
      </c>
      <c r="B9" s="12">
        <v>70.100481755887159</v>
      </c>
      <c r="C9" s="12">
        <v>63.097746296260993</v>
      </c>
      <c r="D9" s="12">
        <v>62.365741588952041</v>
      </c>
      <c r="E9" s="12">
        <v>60.446352230888692</v>
      </c>
      <c r="F9" s="12">
        <v>57.346122149909498</v>
      </c>
      <c r="G9" s="12">
        <v>52.928244024470629</v>
      </c>
      <c r="H9" s="12">
        <v>43.206504317176417</v>
      </c>
      <c r="I9" s="12">
        <v>41.663137195583118</v>
      </c>
    </row>
    <row r="10" spans="1:9" x14ac:dyDescent="0.25">
      <c r="A10" s="11" t="s">
        <v>94</v>
      </c>
      <c r="B10" s="12">
        <v>40.97223466442361</v>
      </c>
      <c r="C10" s="12">
        <v>38.420637809097983</v>
      </c>
      <c r="D10" s="12">
        <v>38.690836701607161</v>
      </c>
      <c r="E10" s="12">
        <v>37.171133065212892</v>
      </c>
      <c r="F10" s="12">
        <v>35.168939680105545</v>
      </c>
      <c r="G10" s="12">
        <v>33.8755060699485</v>
      </c>
      <c r="H10" s="12">
        <v>29.989116662740813</v>
      </c>
      <c r="I10" s="12">
        <v>29.838167953076876</v>
      </c>
    </row>
    <row r="11" spans="1:9" x14ac:dyDescent="0.25">
      <c r="A11" s="11" t="s">
        <v>95</v>
      </c>
      <c r="B11" s="12">
        <v>48.12219884492265</v>
      </c>
      <c r="C11" s="12">
        <v>43.60845281803747</v>
      </c>
      <c r="D11" s="12">
        <v>42.88953432587433</v>
      </c>
      <c r="E11" s="12">
        <v>39.774292343155636</v>
      </c>
      <c r="F11" s="12">
        <v>37.164801285887073</v>
      </c>
      <c r="G11" s="12">
        <v>35.162250647718885</v>
      </c>
      <c r="H11" s="12">
        <v>31.210607703137537</v>
      </c>
      <c r="I11" s="12">
        <v>30.461906036605725</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0.56650489335586995</v>
      </c>
      <c r="C15" s="27">
        <v>0.86962250499569727</v>
      </c>
      <c r="D15" s="27">
        <v>1.2451357871723909</v>
      </c>
      <c r="E15" s="27">
        <v>1.0722931274573266</v>
      </c>
      <c r="F15" s="27">
        <v>1.0831479197102405</v>
      </c>
      <c r="G15" s="27">
        <v>1.4839914840776192</v>
      </c>
      <c r="H15" s="27">
        <v>1.2341211211180596</v>
      </c>
      <c r="I15" s="27">
        <v>1.4009340216245596</v>
      </c>
    </row>
    <row r="16" spans="1:9" x14ac:dyDescent="0.25">
      <c r="A16" s="11" t="s">
        <v>97</v>
      </c>
      <c r="B16" s="27">
        <v>0.55264853157850635</v>
      </c>
      <c r="C16" s="27">
        <v>0.61533001767145867</v>
      </c>
      <c r="D16" s="27">
        <v>1.0293095282203533</v>
      </c>
      <c r="E16" s="27">
        <v>0.98212433138422373</v>
      </c>
      <c r="F16" s="27">
        <v>0.87101598214503284</v>
      </c>
      <c r="G16" s="27">
        <v>0.92979245179565762</v>
      </c>
      <c r="H16" s="27">
        <v>0.91337423641332138</v>
      </c>
      <c r="I16" s="27">
        <v>0.90964854181933408</v>
      </c>
    </row>
    <row r="17" spans="1:9" ht="15.75" x14ac:dyDescent="0.25">
      <c r="A17" s="11" t="s">
        <v>93</v>
      </c>
      <c r="B17" s="27">
        <v>0.4198671439477446</v>
      </c>
      <c r="C17" s="27">
        <v>0.5125544909345976</v>
      </c>
      <c r="D17" s="27">
        <v>0.88270125651653208</v>
      </c>
      <c r="E17" s="27">
        <v>0.78109484953518371</v>
      </c>
      <c r="F17" s="27">
        <v>0.70110361490947337</v>
      </c>
      <c r="G17" s="27">
        <v>0.82935873415230177</v>
      </c>
      <c r="H17" s="27">
        <v>0.75419305354094324</v>
      </c>
      <c r="I17" s="27">
        <v>0.75599010518216736</v>
      </c>
    </row>
    <row r="18" spans="1:9" x14ac:dyDescent="0.25">
      <c r="A18" s="11" t="s">
        <v>94</v>
      </c>
      <c r="B18" s="27">
        <v>0.48566396240465187</v>
      </c>
      <c r="C18" s="27">
        <v>0.48661177546676243</v>
      </c>
      <c r="D18" s="27">
        <v>0.62396397266145309</v>
      </c>
      <c r="E18" s="27">
        <v>0.42154892744563172</v>
      </c>
      <c r="F18" s="27">
        <v>0.33937622375886589</v>
      </c>
      <c r="G18" s="27">
        <v>0.40782568054168639</v>
      </c>
      <c r="H18" s="27">
        <v>0.38083939543735129</v>
      </c>
      <c r="I18" s="27">
        <v>0.22018723179929456</v>
      </c>
    </row>
    <row r="19" spans="1:9" x14ac:dyDescent="0.25">
      <c r="A19" s="11" t="s">
        <v>95</v>
      </c>
      <c r="B19" s="27">
        <v>0.45212142260246202</v>
      </c>
      <c r="C19" s="27">
        <v>0.466767137454767</v>
      </c>
      <c r="D19" s="27">
        <v>0.60082810350618332</v>
      </c>
      <c r="E19" s="27">
        <v>0.40938281076209754</v>
      </c>
      <c r="F19" s="27">
        <v>0.34121072279622466</v>
      </c>
      <c r="G19" s="27">
        <v>0.40352822780194159</v>
      </c>
      <c r="H19" s="27">
        <v>0.37307411552261777</v>
      </c>
      <c r="I19" s="27">
        <v>0.21569386105370117</v>
      </c>
    </row>
    <row r="20" spans="1:9" x14ac:dyDescent="0.25">
      <c r="A20" s="14"/>
      <c r="B20" s="1"/>
      <c r="C20" s="15"/>
      <c r="D20" s="15"/>
      <c r="E20" s="15"/>
      <c r="F20" s="15"/>
      <c r="G20" s="15"/>
      <c r="H20" s="15"/>
      <c r="I20" s="16"/>
    </row>
    <row r="21" spans="1:9" x14ac:dyDescent="0.25">
      <c r="A21" s="121" t="s">
        <v>98</v>
      </c>
      <c r="B21" s="122"/>
      <c r="C21" s="122"/>
      <c r="D21" s="122"/>
      <c r="E21" s="122"/>
      <c r="F21" s="122"/>
      <c r="G21" s="122"/>
      <c r="H21" s="122"/>
      <c r="I21" s="123"/>
    </row>
    <row r="22" spans="1:9" x14ac:dyDescent="0.25">
      <c r="A22" s="9" t="s">
        <v>45</v>
      </c>
      <c r="B22" s="10">
        <v>2006</v>
      </c>
      <c r="C22" s="10">
        <v>2009</v>
      </c>
      <c r="D22" s="10">
        <v>2011</v>
      </c>
      <c r="E22" s="10">
        <v>2013</v>
      </c>
      <c r="F22" s="10">
        <v>2015</v>
      </c>
      <c r="G22" s="10">
        <v>2017</v>
      </c>
      <c r="H22" s="10">
        <v>2020</v>
      </c>
      <c r="I22" s="10">
        <v>2022</v>
      </c>
    </row>
    <row r="23" spans="1:9" x14ac:dyDescent="0.25">
      <c r="A23" s="11" t="s">
        <v>91</v>
      </c>
      <c r="B23" s="13">
        <v>23446</v>
      </c>
      <c r="C23" s="13">
        <v>15006</v>
      </c>
      <c r="D23" s="13">
        <v>6984</v>
      </c>
      <c r="E23" s="13">
        <v>4447</v>
      </c>
      <c r="F23" s="13">
        <v>4230</v>
      </c>
      <c r="G23" s="13">
        <v>1910</v>
      </c>
      <c r="H23" s="13">
        <v>2419</v>
      </c>
      <c r="I23" s="13">
        <v>1281</v>
      </c>
    </row>
    <row r="24" spans="1:9" x14ac:dyDescent="0.25">
      <c r="A24" s="11" t="s">
        <v>97</v>
      </c>
      <c r="B24" s="13">
        <v>27087</v>
      </c>
      <c r="C24" s="13">
        <v>21901</v>
      </c>
      <c r="D24" s="13">
        <v>12131</v>
      </c>
      <c r="E24" s="13">
        <v>9599</v>
      </c>
      <c r="F24" s="13">
        <v>9591</v>
      </c>
      <c r="G24" s="13">
        <v>5320</v>
      </c>
      <c r="H24" s="13">
        <v>3688</v>
      </c>
      <c r="I24" s="13">
        <v>3000</v>
      </c>
    </row>
    <row r="25" spans="1:9" ht="15.75" x14ac:dyDescent="0.25">
      <c r="A25" s="11" t="s">
        <v>93</v>
      </c>
      <c r="B25" s="13">
        <v>50533</v>
      </c>
      <c r="C25" s="13">
        <v>36907</v>
      </c>
      <c r="D25" s="13">
        <v>19115</v>
      </c>
      <c r="E25" s="13">
        <v>14046</v>
      </c>
      <c r="F25" s="13">
        <v>13821</v>
      </c>
      <c r="G25" s="13">
        <v>7230</v>
      </c>
      <c r="H25" s="13">
        <v>6107</v>
      </c>
      <c r="I25" s="13">
        <v>4281</v>
      </c>
    </row>
    <row r="26" spans="1:9" x14ac:dyDescent="0.25">
      <c r="A26" s="11" t="s">
        <v>94</v>
      </c>
      <c r="B26" s="13">
        <v>62766</v>
      </c>
      <c r="C26" s="13">
        <v>65453</v>
      </c>
      <c r="D26" s="13">
        <v>49392</v>
      </c>
      <c r="E26" s="13">
        <v>57609</v>
      </c>
      <c r="F26" s="13">
        <v>72350</v>
      </c>
      <c r="G26" s="13">
        <v>58337</v>
      </c>
      <c r="H26" s="13">
        <v>44095</v>
      </c>
      <c r="I26" s="13">
        <v>53539</v>
      </c>
    </row>
    <row r="27" spans="1:9" x14ac:dyDescent="0.25">
      <c r="A27" s="11" t="s">
        <v>95</v>
      </c>
      <c r="B27" s="13">
        <v>113299</v>
      </c>
      <c r="C27" s="13">
        <v>102360</v>
      </c>
      <c r="D27" s="13">
        <v>68507</v>
      </c>
      <c r="E27" s="13">
        <v>71655</v>
      </c>
      <c r="F27" s="13">
        <v>86171</v>
      </c>
      <c r="G27" s="13">
        <v>65567</v>
      </c>
      <c r="H27" s="13">
        <v>50202</v>
      </c>
      <c r="I27" s="13">
        <v>57820</v>
      </c>
    </row>
    <row r="28" spans="1:9" x14ac:dyDescent="0.25">
      <c r="A28" s="14"/>
      <c r="B28" s="1"/>
      <c r="C28" s="15"/>
      <c r="D28" s="15"/>
      <c r="E28" s="15"/>
      <c r="F28" s="15"/>
      <c r="G28" s="15"/>
      <c r="H28" s="15"/>
      <c r="I28" s="16"/>
    </row>
    <row r="29" spans="1:9" x14ac:dyDescent="0.25">
      <c r="A29" s="121" t="s">
        <v>99</v>
      </c>
      <c r="B29" s="122"/>
      <c r="C29" s="122"/>
      <c r="D29" s="122"/>
      <c r="E29" s="122"/>
      <c r="F29" s="122"/>
      <c r="G29" s="122"/>
      <c r="H29" s="122"/>
      <c r="I29" s="123"/>
    </row>
    <row r="30" spans="1:9" x14ac:dyDescent="0.25">
      <c r="A30" s="9" t="s">
        <v>45</v>
      </c>
      <c r="B30" s="10">
        <v>2006</v>
      </c>
      <c r="C30" s="10">
        <v>2009</v>
      </c>
      <c r="D30" s="10">
        <v>2011</v>
      </c>
      <c r="E30" s="10">
        <v>2013</v>
      </c>
      <c r="F30" s="10">
        <v>2015</v>
      </c>
      <c r="G30" s="10">
        <v>2017</v>
      </c>
      <c r="H30" s="10">
        <v>2020</v>
      </c>
      <c r="I30" s="10">
        <v>2022</v>
      </c>
    </row>
    <row r="31" spans="1:9" x14ac:dyDescent="0.25">
      <c r="A31" s="11" t="s">
        <v>91</v>
      </c>
      <c r="B31" s="13">
        <v>827027</v>
      </c>
      <c r="C31" s="13">
        <v>629420</v>
      </c>
      <c r="D31" s="13">
        <v>498290</v>
      </c>
      <c r="E31" s="13">
        <v>267912</v>
      </c>
      <c r="F31" s="13">
        <v>203042</v>
      </c>
      <c r="G31" s="13">
        <v>133445</v>
      </c>
      <c r="H31" s="13">
        <v>232655</v>
      </c>
      <c r="I31" s="13">
        <v>100056</v>
      </c>
    </row>
    <row r="32" spans="1:9" x14ac:dyDescent="0.25">
      <c r="A32" s="11" t="s">
        <v>97</v>
      </c>
      <c r="B32" s="13">
        <v>1107679</v>
      </c>
      <c r="C32" s="13">
        <v>959038</v>
      </c>
      <c r="D32" s="13">
        <v>876922</v>
      </c>
      <c r="E32" s="13">
        <v>598118</v>
      </c>
      <c r="F32" s="13">
        <v>480990</v>
      </c>
      <c r="G32" s="13">
        <v>357194</v>
      </c>
      <c r="H32" s="13">
        <v>346911</v>
      </c>
      <c r="I32" s="13">
        <v>230466</v>
      </c>
    </row>
    <row r="33" spans="1:9" ht="15.75" x14ac:dyDescent="0.25">
      <c r="A33" s="11" t="s">
        <v>93</v>
      </c>
      <c r="B33" s="13">
        <v>1934706</v>
      </c>
      <c r="C33" s="13">
        <v>1588458</v>
      </c>
      <c r="D33" s="13">
        <v>1375212</v>
      </c>
      <c r="E33" s="13">
        <v>866030</v>
      </c>
      <c r="F33" s="13">
        <v>684032</v>
      </c>
      <c r="G33" s="13">
        <v>490639</v>
      </c>
      <c r="H33" s="13">
        <v>579566</v>
      </c>
      <c r="I33" s="13">
        <v>330522</v>
      </c>
    </row>
    <row r="34" spans="1:9" x14ac:dyDescent="0.25">
      <c r="A34" s="11" t="s">
        <v>94</v>
      </c>
      <c r="B34" s="13">
        <v>3475950</v>
      </c>
      <c r="C34" s="13">
        <v>3633608</v>
      </c>
      <c r="D34" s="13">
        <v>3957505</v>
      </c>
      <c r="E34" s="13">
        <v>4229136</v>
      </c>
      <c r="F34" s="13">
        <v>4241806</v>
      </c>
      <c r="G34" s="13">
        <v>4335683</v>
      </c>
      <c r="H34" s="13">
        <v>3950571</v>
      </c>
      <c r="I34" s="13">
        <v>4250931</v>
      </c>
    </row>
    <row r="35" spans="1:9" x14ac:dyDescent="0.25">
      <c r="A35" s="11" t="s">
        <v>95</v>
      </c>
      <c r="B35" s="13">
        <v>5410656</v>
      </c>
      <c r="C35" s="13">
        <v>5222066</v>
      </c>
      <c r="D35" s="13">
        <v>5332717</v>
      </c>
      <c r="E35" s="13">
        <v>5095166</v>
      </c>
      <c r="F35" s="13">
        <v>4925838</v>
      </c>
      <c r="G35" s="13">
        <v>4826322</v>
      </c>
      <c r="H35" s="13">
        <v>4530137</v>
      </c>
      <c r="I35" s="13">
        <v>4581453</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29:I29"/>
    <mergeCell ref="A2:I2"/>
    <mergeCell ref="A3:I3"/>
    <mergeCell ref="A5:I5"/>
    <mergeCell ref="A13:I13"/>
    <mergeCell ref="A21:I21"/>
    <mergeCell ref="A43:I43"/>
    <mergeCell ref="A44:I44"/>
    <mergeCell ref="A45:I45"/>
    <mergeCell ref="A37:I37"/>
    <mergeCell ref="A38:I38"/>
    <mergeCell ref="A39:I39"/>
    <mergeCell ref="A40:I40"/>
    <mergeCell ref="A41:I41"/>
    <mergeCell ref="A42:I42"/>
  </mergeCells>
  <conditionalFormatting sqref="B23:I27">
    <cfRule type="duplicateValues" dxfId="21" priority="2"/>
  </conditionalFormatting>
  <conditionalFormatting sqref="B31:I35">
    <cfRule type="duplicateValues" dxfId="20" priority="1"/>
  </conditionalFormatting>
  <hyperlinks>
    <hyperlink ref="A1" location="Índice!A1" display="Índice!A1" xr:uid="{CBEF0712-48F2-4AE0-9A5B-72F88AE71123}"/>
  </hyperlinks>
  <pageMargins left="0.7" right="0.7" top="0.75" bottom="0.75" header="0.3" footer="0.3"/>
  <pageSetup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A5DC-FECA-4CC2-92F7-54E3BE0031BB}">
  <dimension ref="A1:J60"/>
  <sheetViews>
    <sheetView workbookViewId="0">
      <selection activeCell="J50" sqref="J50"/>
    </sheetView>
  </sheetViews>
  <sheetFormatPr baseColWidth="10" defaultColWidth="11.42578125" defaultRowHeight="15" x14ac:dyDescent="0.25"/>
  <cols>
    <col min="2" max="2" width="18.42578125" customWidth="1"/>
    <col min="3" max="10" width="10.5703125" customWidth="1"/>
  </cols>
  <sheetData>
    <row r="1" spans="1:10" x14ac:dyDescent="0.25">
      <c r="A1" s="17" t="s">
        <v>80</v>
      </c>
    </row>
    <row r="2" spans="1:10" x14ac:dyDescent="0.25">
      <c r="A2" s="109" t="s">
        <v>38</v>
      </c>
      <c r="B2" s="109"/>
      <c r="C2" s="109"/>
      <c r="D2" s="109"/>
      <c r="E2" s="109"/>
      <c r="F2" s="109"/>
      <c r="G2" s="109"/>
      <c r="H2" s="109"/>
      <c r="I2" s="109"/>
      <c r="J2" s="109"/>
    </row>
    <row r="3" spans="1:10" x14ac:dyDescent="0.25">
      <c r="A3" s="120" t="s">
        <v>173</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9" t="s">
        <v>45</v>
      </c>
      <c r="B6" s="9"/>
      <c r="C6" s="10">
        <v>2006</v>
      </c>
      <c r="D6" s="10">
        <v>2009</v>
      </c>
      <c r="E6" s="10">
        <v>2011</v>
      </c>
      <c r="F6" s="10">
        <v>2013</v>
      </c>
      <c r="G6" s="10">
        <v>2015</v>
      </c>
      <c r="H6" s="10">
        <v>2017</v>
      </c>
      <c r="I6" s="10">
        <v>2020</v>
      </c>
      <c r="J6" s="10">
        <v>2022</v>
      </c>
    </row>
    <row r="7" spans="1:10" ht="15" customHeight="1" x14ac:dyDescent="0.25">
      <c r="A7" s="124" t="s">
        <v>91</v>
      </c>
      <c r="B7" s="31" t="s">
        <v>174</v>
      </c>
      <c r="C7" s="33">
        <v>31.452192530451285</v>
      </c>
      <c r="D7" s="33">
        <v>32.122494836998328</v>
      </c>
      <c r="E7" s="33">
        <v>41.028687555106345</v>
      </c>
      <c r="F7" s="33">
        <v>43.914749940013024</v>
      </c>
      <c r="G7" s="33">
        <v>42.654609896851007</v>
      </c>
      <c r="H7" s="33">
        <v>43.640222604742881</v>
      </c>
      <c r="I7" s="33">
        <v>34.558807716294979</v>
      </c>
      <c r="J7" s="33">
        <v>39.500793150239858</v>
      </c>
    </row>
    <row r="8" spans="1:10" x14ac:dyDescent="0.25">
      <c r="A8" s="125"/>
      <c r="B8" s="31" t="s">
        <v>175</v>
      </c>
      <c r="C8" s="33">
        <v>91.298288905164753</v>
      </c>
      <c r="D8" s="33">
        <v>90.938522437404941</v>
      </c>
      <c r="E8" s="33">
        <v>92.326007256569397</v>
      </c>
      <c r="F8" s="33">
        <v>89.176227810758377</v>
      </c>
      <c r="G8" s="33">
        <v>90.975144112250007</v>
      </c>
      <c r="H8" s="33">
        <v>92.156376560046283</v>
      </c>
      <c r="I8" s="33">
        <v>81.601141819125473</v>
      </c>
      <c r="J8" s="33">
        <v>88.622618687632297</v>
      </c>
    </row>
    <row r="9" spans="1:10" x14ac:dyDescent="0.25">
      <c r="A9" s="125"/>
      <c r="B9" s="31" t="s">
        <v>176</v>
      </c>
      <c r="C9" s="33">
        <v>59.224444693248699</v>
      </c>
      <c r="D9" s="33">
        <v>64.744139556558082</v>
      </c>
      <c r="E9" s="33">
        <v>65.95753672430989</v>
      </c>
      <c r="F9" s="33">
        <v>60.098970055596133</v>
      </c>
      <c r="G9" s="33">
        <v>60.81799275976276</v>
      </c>
      <c r="H9" s="33">
        <v>67.808365019011404</v>
      </c>
      <c r="I9" s="33">
        <v>65.89625764243155</v>
      </c>
      <c r="J9" s="33">
        <v>73.841213504035153</v>
      </c>
    </row>
    <row r="10" spans="1:10" x14ac:dyDescent="0.25">
      <c r="A10" s="126"/>
      <c r="B10" s="31" t="s">
        <v>177</v>
      </c>
      <c r="C10" s="33">
        <v>11.349062745077939</v>
      </c>
      <c r="D10" s="33">
        <v>13.344128979202308</v>
      </c>
      <c r="E10" s="33">
        <v>18.811005568293481</v>
      </c>
      <c r="F10" s="33">
        <v>22.799969180306213</v>
      </c>
      <c r="G10" s="33">
        <v>27.808260311740778</v>
      </c>
      <c r="H10" s="33">
        <v>24.623136331722627</v>
      </c>
      <c r="I10" s="33">
        <v>31.217524294440064</v>
      </c>
      <c r="J10" s="33">
        <v>35.539391693113117</v>
      </c>
    </row>
    <row r="11" spans="1:10" x14ac:dyDescent="0.25">
      <c r="A11" s="124" t="s">
        <v>92</v>
      </c>
      <c r="B11" s="31" t="s">
        <v>174</v>
      </c>
      <c r="C11" s="33">
        <v>32.595576230471387</v>
      </c>
      <c r="D11" s="33">
        <v>33.1333069512295</v>
      </c>
      <c r="E11" s="33">
        <v>42.494158401281069</v>
      </c>
      <c r="F11" s="33">
        <v>46.130977501430195</v>
      </c>
      <c r="G11" s="33">
        <v>45.300632287778207</v>
      </c>
      <c r="H11" s="33">
        <v>44.629760417232575</v>
      </c>
      <c r="I11" s="33">
        <v>41.76744117495339</v>
      </c>
      <c r="J11" s="33">
        <v>40.885793507790837</v>
      </c>
    </row>
    <row r="12" spans="1:10" x14ac:dyDescent="0.25">
      <c r="A12" s="125"/>
      <c r="B12" s="31" t="s">
        <v>175</v>
      </c>
      <c r="C12" s="33">
        <v>92.024345003477862</v>
      </c>
      <c r="D12" s="33">
        <v>93.410086756831774</v>
      </c>
      <c r="E12" s="33">
        <v>93.240966720484607</v>
      </c>
      <c r="F12" s="33">
        <v>92.353591238247219</v>
      </c>
      <c r="G12" s="33">
        <v>91.1359658484525</v>
      </c>
      <c r="H12" s="33">
        <v>92.765734389096949</v>
      </c>
      <c r="I12" s="33">
        <v>84.318035902308736</v>
      </c>
      <c r="J12" s="33">
        <v>90.198058505440088</v>
      </c>
    </row>
    <row r="13" spans="1:10" x14ac:dyDescent="0.25">
      <c r="A13" s="125"/>
      <c r="B13" s="31" t="s">
        <v>176</v>
      </c>
      <c r="C13" s="33">
        <v>67.333251342598288</v>
      </c>
      <c r="D13" s="33">
        <v>67.186299967084807</v>
      </c>
      <c r="E13" s="33">
        <v>71.622599132981605</v>
      </c>
      <c r="F13" s="33">
        <v>69.276034859910411</v>
      </c>
      <c r="G13" s="33">
        <v>70.239835598586552</v>
      </c>
      <c r="H13" s="33">
        <v>65.712757421770533</v>
      </c>
      <c r="I13" s="33">
        <v>73.286937322091504</v>
      </c>
      <c r="J13" s="33">
        <v>71.726423344226077</v>
      </c>
    </row>
    <row r="14" spans="1:10" x14ac:dyDescent="0.25">
      <c r="A14" s="125"/>
      <c r="B14" s="31" t="s">
        <v>177</v>
      </c>
      <c r="C14" s="33">
        <v>13.031634230740913</v>
      </c>
      <c r="D14" s="33">
        <v>19.137799351652269</v>
      </c>
      <c r="E14" s="33">
        <v>20.180554503583316</v>
      </c>
      <c r="F14" s="33">
        <v>25.753077480086894</v>
      </c>
      <c r="G14" s="33">
        <v>30.960892775187805</v>
      </c>
      <c r="H14" s="33">
        <v>29.52221735917287</v>
      </c>
      <c r="I14" s="33">
        <v>30.443811962087374</v>
      </c>
      <c r="J14" s="33">
        <v>33.118808944777271</v>
      </c>
    </row>
    <row r="15" spans="1:10" x14ac:dyDescent="0.25">
      <c r="A15" s="124" t="s">
        <v>93</v>
      </c>
      <c r="B15" s="31" t="s">
        <v>174</v>
      </c>
      <c r="C15" s="33">
        <v>32.050347448898172</v>
      </c>
      <c r="D15" s="33">
        <v>32.706176682064871</v>
      </c>
      <c r="E15" s="33">
        <v>41.940125894564829</v>
      </c>
      <c r="F15" s="33">
        <v>45.347173814214273</v>
      </c>
      <c r="G15" s="33">
        <v>44.423781325643638</v>
      </c>
      <c r="H15" s="33">
        <v>44.343845518680013</v>
      </c>
      <c r="I15" s="33">
        <v>38.83610191650962</v>
      </c>
      <c r="J15" s="33">
        <v>40.431270227552119</v>
      </c>
    </row>
    <row r="16" spans="1:10" x14ac:dyDescent="0.25">
      <c r="A16" s="125"/>
      <c r="B16" s="31" t="s">
        <v>175</v>
      </c>
      <c r="C16" s="33">
        <v>91.671896288837402</v>
      </c>
      <c r="D16" s="33">
        <v>92.400112233445569</v>
      </c>
      <c r="E16" s="33">
        <v>92.877109291133436</v>
      </c>
      <c r="F16" s="33">
        <v>91.314565146107668</v>
      </c>
      <c r="G16" s="33">
        <v>91.085248661413644</v>
      </c>
      <c r="H16" s="33">
        <v>92.602501134698912</v>
      </c>
      <c r="I16" s="33">
        <v>83.305833064776024</v>
      </c>
      <c r="J16" s="33">
        <v>89.723626098438274</v>
      </c>
    </row>
    <row r="17" spans="1:10" x14ac:dyDescent="0.25">
      <c r="A17" s="125"/>
      <c r="B17" s="31" t="s">
        <v>176</v>
      </c>
      <c r="C17" s="33">
        <v>63.626248172388543</v>
      </c>
      <c r="D17" s="33">
        <v>66.200489077540865</v>
      </c>
      <c r="E17" s="33">
        <v>69.501555364980717</v>
      </c>
      <c r="F17" s="33">
        <v>66.346620483590101</v>
      </c>
      <c r="G17" s="33">
        <v>67.389113196884153</v>
      </c>
      <c r="H17" s="33">
        <v>66.274640937599401</v>
      </c>
      <c r="I17" s="33">
        <v>70.646465068069091</v>
      </c>
      <c r="J17" s="33">
        <v>72.289753286511797</v>
      </c>
    </row>
    <row r="18" spans="1:10" x14ac:dyDescent="0.25">
      <c r="A18" s="125"/>
      <c r="B18" s="31" t="s">
        <v>177</v>
      </c>
      <c r="C18" s="33">
        <v>12.34822618254497</v>
      </c>
      <c r="D18" s="33">
        <v>16.816114307102694</v>
      </c>
      <c r="E18" s="33">
        <v>19.694259456114928</v>
      </c>
      <c r="F18" s="33">
        <v>24.809019286325043</v>
      </c>
      <c r="G18" s="33">
        <v>29.993887684102116</v>
      </c>
      <c r="H18" s="33">
        <v>28.258936416061854</v>
      </c>
      <c r="I18" s="33">
        <v>30.766851091677079</v>
      </c>
      <c r="J18" s="33">
        <v>33.842838632788954</v>
      </c>
    </row>
    <row r="19" spans="1:10" x14ac:dyDescent="0.25">
      <c r="A19" s="124" t="s">
        <v>94</v>
      </c>
      <c r="B19" s="31" t="s">
        <v>174</v>
      </c>
      <c r="C19" s="33">
        <v>39.608697653375899</v>
      </c>
      <c r="D19" s="33">
        <v>39.860360452818448</v>
      </c>
      <c r="E19" s="33">
        <v>44.91147847331208</v>
      </c>
      <c r="F19" s="33">
        <v>50.17001162472647</v>
      </c>
      <c r="G19" s="33">
        <v>51.532100691158519</v>
      </c>
      <c r="H19" s="33">
        <v>52.230150517702178</v>
      </c>
      <c r="I19" s="33">
        <v>41.14132994080331</v>
      </c>
      <c r="J19" s="33">
        <v>49.854363790425083</v>
      </c>
    </row>
    <row r="20" spans="1:10" x14ac:dyDescent="0.25">
      <c r="A20" s="125"/>
      <c r="B20" s="31" t="s">
        <v>175</v>
      </c>
      <c r="C20" s="33">
        <v>92.838388266345191</v>
      </c>
      <c r="D20" s="33">
        <v>93.676773966104889</v>
      </c>
      <c r="E20" s="33">
        <v>92.605068168680376</v>
      </c>
      <c r="F20" s="33">
        <v>92.182820891188115</v>
      </c>
      <c r="G20" s="33">
        <v>91.532067562676517</v>
      </c>
      <c r="H20" s="33">
        <v>90.997055405966648</v>
      </c>
      <c r="I20" s="33">
        <v>84.081084559067506</v>
      </c>
      <c r="J20" s="33">
        <v>90.49181796013319</v>
      </c>
    </row>
    <row r="21" spans="1:10" x14ac:dyDescent="0.25">
      <c r="A21" s="125"/>
      <c r="B21" s="31" t="s">
        <v>176</v>
      </c>
      <c r="C21" s="33">
        <v>75.677688733248033</v>
      </c>
      <c r="D21" s="33">
        <v>72.596596607177545</v>
      </c>
      <c r="E21" s="33">
        <v>73.106491675521568</v>
      </c>
      <c r="F21" s="33">
        <v>74.872108429987946</v>
      </c>
      <c r="G21" s="33">
        <v>74.909848180125906</v>
      </c>
      <c r="H21" s="33">
        <v>74.490517119521186</v>
      </c>
      <c r="I21" s="33">
        <v>72.868432670559116</v>
      </c>
      <c r="J21" s="33">
        <v>76.645152817763247</v>
      </c>
    </row>
    <row r="22" spans="1:10" x14ac:dyDescent="0.25">
      <c r="A22" s="125"/>
      <c r="B22" s="31" t="s">
        <v>177</v>
      </c>
      <c r="C22" s="33">
        <v>32.112479140336781</v>
      </c>
      <c r="D22" s="33">
        <v>32.027511355755273</v>
      </c>
      <c r="E22" s="33">
        <v>36.232849767900696</v>
      </c>
      <c r="F22" s="33">
        <v>38.244059690937767</v>
      </c>
      <c r="G22" s="33">
        <v>38.132090668118543</v>
      </c>
      <c r="H22" s="33">
        <v>37.588063677371558</v>
      </c>
      <c r="I22" s="33">
        <v>40.894468761636894</v>
      </c>
      <c r="J22" s="33">
        <v>41.704090793029465</v>
      </c>
    </row>
    <row r="23" spans="1:10" x14ac:dyDescent="0.25">
      <c r="A23" s="127" t="s">
        <v>95</v>
      </c>
      <c r="B23" s="31" t="s">
        <v>174</v>
      </c>
      <c r="C23" s="33">
        <v>36.718676870401609</v>
      </c>
      <c r="D23" s="33">
        <v>37.326554589954398</v>
      </c>
      <c r="E23" s="33">
        <v>43.924314155273343</v>
      </c>
      <c r="F23" s="33">
        <v>49.109056118196911</v>
      </c>
      <c r="G23" s="33">
        <v>50.266024319349881</v>
      </c>
      <c r="H23" s="33">
        <v>51.117069237778558</v>
      </c>
      <c r="I23" s="33">
        <v>40.776609698593141</v>
      </c>
      <c r="J23" s="33">
        <v>48.785580340501333</v>
      </c>
    </row>
    <row r="24" spans="1:10" x14ac:dyDescent="0.25">
      <c r="A24" s="127"/>
      <c r="B24" s="31" t="s">
        <v>175</v>
      </c>
      <c r="C24" s="33">
        <v>92.384085035439185</v>
      </c>
      <c r="D24" s="33">
        <v>93.237481058603805</v>
      </c>
      <c r="E24" s="33">
        <v>92.695576102839198</v>
      </c>
      <c r="F24" s="33">
        <v>91.994748089465702</v>
      </c>
      <c r="G24" s="33">
        <v>91.45378491625118</v>
      </c>
      <c r="H24" s="33">
        <v>91.216198859128866</v>
      </c>
      <c r="I24" s="33">
        <v>83.963347815468524</v>
      </c>
      <c r="J24" s="33">
        <v>90.410437574341529</v>
      </c>
    </row>
    <row r="25" spans="1:10" x14ac:dyDescent="0.25">
      <c r="A25" s="127"/>
      <c r="B25" s="31" t="s">
        <v>176</v>
      </c>
      <c r="C25" s="33">
        <v>71.133832910865607</v>
      </c>
      <c r="D25" s="33">
        <v>70.508594343770199</v>
      </c>
      <c r="E25" s="33">
        <v>72.056448639480863</v>
      </c>
      <c r="F25" s="33">
        <v>73.18527262919774</v>
      </c>
      <c r="G25" s="33">
        <v>73.652765753562065</v>
      </c>
      <c r="H25" s="33">
        <v>73.475811829267556</v>
      </c>
      <c r="I25" s="33">
        <v>72.545350453251658</v>
      </c>
      <c r="J25" s="33">
        <v>76.247100513806956</v>
      </c>
    </row>
    <row r="26" spans="1:10" x14ac:dyDescent="0.25">
      <c r="A26" s="127"/>
      <c r="B26" s="31" t="s">
        <v>177</v>
      </c>
      <c r="C26" s="33">
        <v>27.084162058030415</v>
      </c>
      <c r="D26" s="33">
        <v>28.328276679517312</v>
      </c>
      <c r="E26" s="33">
        <v>32.818193300698248</v>
      </c>
      <c r="F26" s="33">
        <v>36.400981271462904</v>
      </c>
      <c r="G26" s="33">
        <v>37.166468052215649</v>
      </c>
      <c r="H26" s="33">
        <v>36.702184409441891</v>
      </c>
      <c r="I26" s="33">
        <v>39.582706183686952</v>
      </c>
      <c r="J26" s="33">
        <v>41.099115326432333</v>
      </c>
    </row>
    <row r="27" spans="1:10" x14ac:dyDescent="0.25">
      <c r="A27" s="14"/>
      <c r="B27" s="1"/>
      <c r="C27" s="15"/>
      <c r="D27" s="15"/>
      <c r="E27" s="15"/>
      <c r="F27" s="15"/>
      <c r="G27" s="15"/>
      <c r="H27" s="15"/>
      <c r="I27" s="16"/>
    </row>
    <row r="28" spans="1:10" x14ac:dyDescent="0.25">
      <c r="A28" s="119" t="s">
        <v>96</v>
      </c>
      <c r="B28" s="119"/>
      <c r="C28" s="119"/>
      <c r="D28" s="119"/>
      <c r="E28" s="119"/>
      <c r="F28" s="119"/>
      <c r="G28" s="119"/>
      <c r="H28" s="119"/>
      <c r="I28" s="119"/>
      <c r="J28" s="119"/>
    </row>
    <row r="29" spans="1:10" x14ac:dyDescent="0.25">
      <c r="A29" s="128" t="s">
        <v>45</v>
      </c>
      <c r="B29" s="128"/>
      <c r="C29" s="10">
        <v>2006</v>
      </c>
      <c r="D29" s="10">
        <v>2009</v>
      </c>
      <c r="E29" s="10">
        <v>2011</v>
      </c>
      <c r="F29" s="10">
        <v>2013</v>
      </c>
      <c r="G29" s="10">
        <v>2015</v>
      </c>
      <c r="H29" s="10">
        <v>2017</v>
      </c>
      <c r="I29" s="10">
        <v>2020</v>
      </c>
      <c r="J29" s="10">
        <v>2022</v>
      </c>
    </row>
    <row r="30" spans="1:10" x14ac:dyDescent="0.25">
      <c r="A30" s="124" t="s">
        <v>91</v>
      </c>
      <c r="B30" s="31" t="s">
        <v>174</v>
      </c>
      <c r="C30" s="33">
        <v>1.1809103706510311</v>
      </c>
      <c r="D30" s="33">
        <v>1.4723431849760258</v>
      </c>
      <c r="E30" s="33">
        <v>2.247642718558768</v>
      </c>
      <c r="F30" s="33">
        <v>1.6521820896132966</v>
      </c>
      <c r="G30" s="33">
        <v>1.795469758962158</v>
      </c>
      <c r="H30" s="33">
        <v>2.4337153873248365</v>
      </c>
      <c r="I30" s="33">
        <v>2.1808507586839476</v>
      </c>
      <c r="J30" s="33">
        <v>2.5767220229864383</v>
      </c>
    </row>
    <row r="31" spans="1:10" x14ac:dyDescent="0.25">
      <c r="A31" s="125"/>
      <c r="B31" s="31" t="s">
        <v>175</v>
      </c>
      <c r="C31" s="33">
        <v>0.58366077469684363</v>
      </c>
      <c r="D31" s="33">
        <v>0.75379890725523802</v>
      </c>
      <c r="E31" s="33">
        <v>0.86794164777301375</v>
      </c>
      <c r="F31" s="33">
        <v>0.94482795293353328</v>
      </c>
      <c r="G31" s="33">
        <v>0.91339183319997208</v>
      </c>
      <c r="H31" s="33">
        <v>1.2555171464401409</v>
      </c>
      <c r="I31" s="33">
        <v>1.8106399508856879</v>
      </c>
      <c r="J31" s="33">
        <v>1.5990575652821908</v>
      </c>
    </row>
    <row r="32" spans="1:10" x14ac:dyDescent="0.25">
      <c r="A32" s="125"/>
      <c r="B32" s="31" t="s">
        <v>176</v>
      </c>
      <c r="C32" s="33">
        <v>1.2923277378493372</v>
      </c>
      <c r="D32" s="33">
        <v>1.4759596655708944</v>
      </c>
      <c r="E32" s="33">
        <v>1.9637032150097382</v>
      </c>
      <c r="F32" s="33">
        <v>2.1324342505960656</v>
      </c>
      <c r="G32" s="33">
        <v>2.1134004285192591</v>
      </c>
      <c r="H32" s="33">
        <v>2.941901708095632</v>
      </c>
      <c r="I32" s="33">
        <v>4.2269326135341823</v>
      </c>
      <c r="J32" s="33">
        <v>2.876994401113365</v>
      </c>
    </row>
    <row r="33" spans="1:10" x14ac:dyDescent="0.25">
      <c r="A33" s="125"/>
      <c r="B33" s="31" t="s">
        <v>177</v>
      </c>
      <c r="C33" s="33">
        <v>1.130251730342728</v>
      </c>
      <c r="D33" s="33">
        <v>1.2281870969147071</v>
      </c>
      <c r="E33" s="33">
        <v>1.7767064071165153</v>
      </c>
      <c r="F33" s="33">
        <v>1.5663199366393821</v>
      </c>
      <c r="G33" s="33">
        <v>2.4509204063335162</v>
      </c>
      <c r="H33" s="33">
        <v>2.2930073082853704</v>
      </c>
      <c r="I33" s="33">
        <v>2.0306396168231751</v>
      </c>
      <c r="J33" s="33">
        <v>2.5589436979730547</v>
      </c>
    </row>
    <row r="34" spans="1:10" x14ac:dyDescent="0.25">
      <c r="A34" s="124" t="s">
        <v>92</v>
      </c>
      <c r="B34" s="31" t="s">
        <v>174</v>
      </c>
      <c r="C34" s="33">
        <v>1.1215184800142708</v>
      </c>
      <c r="D34" s="33">
        <v>1.2610027097670964</v>
      </c>
      <c r="E34" s="33">
        <v>1.7090568588550503</v>
      </c>
      <c r="F34" s="33">
        <v>1.6114278466254688</v>
      </c>
      <c r="G34" s="33">
        <v>1.2536674928151228</v>
      </c>
      <c r="H34" s="33">
        <v>1.6004938094906866</v>
      </c>
      <c r="I34" s="33">
        <v>1.963113276438289</v>
      </c>
      <c r="J34" s="33">
        <v>1.9529196731292739</v>
      </c>
    </row>
    <row r="35" spans="1:10" x14ac:dyDescent="0.25">
      <c r="A35" s="125"/>
      <c r="B35" s="31" t="s">
        <v>175</v>
      </c>
      <c r="C35" s="33">
        <v>0.52085616054708994</v>
      </c>
      <c r="D35" s="33">
        <v>0.47049289256325122</v>
      </c>
      <c r="E35" s="33">
        <v>0.59952826026761685</v>
      </c>
      <c r="F35" s="33">
        <v>0.5649692681546794</v>
      </c>
      <c r="G35" s="33">
        <v>0.57361048740336207</v>
      </c>
      <c r="H35" s="33">
        <v>0.73087862848949825</v>
      </c>
      <c r="I35" s="33">
        <v>1.2457841515609998</v>
      </c>
      <c r="J35" s="33">
        <v>0.89835056678906478</v>
      </c>
    </row>
    <row r="36" spans="1:10" x14ac:dyDescent="0.25">
      <c r="A36" s="125"/>
      <c r="B36" s="31" t="s">
        <v>176</v>
      </c>
      <c r="C36" s="33">
        <v>1.1666589057625996</v>
      </c>
      <c r="D36" s="33">
        <v>1.3138495953337579</v>
      </c>
      <c r="E36" s="33">
        <v>1.4968991952464106</v>
      </c>
      <c r="F36" s="33">
        <v>1.6392472105079003</v>
      </c>
      <c r="G36" s="33">
        <v>1.5571048602846367</v>
      </c>
      <c r="H36" s="33">
        <v>1.6945438345883204</v>
      </c>
      <c r="I36" s="33">
        <v>1.7054254927220962</v>
      </c>
      <c r="J36" s="33">
        <v>1.7999681675291888</v>
      </c>
    </row>
    <row r="37" spans="1:10" x14ac:dyDescent="0.25">
      <c r="A37" s="125"/>
      <c r="B37" s="31" t="s">
        <v>177</v>
      </c>
      <c r="C37" s="33">
        <v>0.88715686863239174</v>
      </c>
      <c r="D37" s="33">
        <v>0.9598573856806758</v>
      </c>
      <c r="E37" s="33">
        <v>1.4790832571694692</v>
      </c>
      <c r="F37" s="33">
        <v>1.3252126634219108</v>
      </c>
      <c r="G37" s="33">
        <v>3.573074979762529</v>
      </c>
      <c r="H37" s="33">
        <v>1.8916703630793799</v>
      </c>
      <c r="I37" s="33">
        <v>1.5970625789964843</v>
      </c>
      <c r="J37" s="33">
        <v>2.0040271211933507</v>
      </c>
    </row>
    <row r="38" spans="1:10" x14ac:dyDescent="0.25">
      <c r="A38" s="124" t="s">
        <v>93</v>
      </c>
      <c r="B38" s="31" t="s">
        <v>174</v>
      </c>
      <c r="C38" s="33">
        <v>0.77910806154459711</v>
      </c>
      <c r="D38" s="33">
        <v>0.96689755944189959</v>
      </c>
      <c r="E38" s="33">
        <v>1.3608024386890214</v>
      </c>
      <c r="F38" s="33">
        <v>1.2215610447185075</v>
      </c>
      <c r="G38" s="33">
        <v>1.0465177583963601</v>
      </c>
      <c r="H38" s="33">
        <v>1.3639135147168213</v>
      </c>
      <c r="I38" s="33">
        <v>1.4863620294178401</v>
      </c>
      <c r="J38" s="33">
        <v>1.577288497809521</v>
      </c>
    </row>
    <row r="39" spans="1:10" x14ac:dyDescent="0.25">
      <c r="A39" s="125"/>
      <c r="B39" s="31" t="s">
        <v>175</v>
      </c>
      <c r="C39" s="33">
        <v>0.37051476530514449</v>
      </c>
      <c r="D39" s="33">
        <v>0.41911657835661065</v>
      </c>
      <c r="E39" s="33">
        <v>0.47471897132807667</v>
      </c>
      <c r="F39" s="33">
        <v>0.49520200315868812</v>
      </c>
      <c r="G39" s="33">
        <v>0.47181969920337097</v>
      </c>
      <c r="H39" s="33">
        <v>0.61339746528362682</v>
      </c>
      <c r="I39" s="33">
        <v>1.0484335845918429</v>
      </c>
      <c r="J39" s="33">
        <v>0.79087623070225777</v>
      </c>
    </row>
    <row r="40" spans="1:10" x14ac:dyDescent="0.25">
      <c r="A40" s="125"/>
      <c r="B40" s="31" t="s">
        <v>176</v>
      </c>
      <c r="C40" s="33">
        <v>0.86952041158345261</v>
      </c>
      <c r="D40" s="33">
        <v>0.97343937505721023</v>
      </c>
      <c r="E40" s="33">
        <v>1.2475176656616973</v>
      </c>
      <c r="F40" s="33">
        <v>1.3681646384468089</v>
      </c>
      <c r="G40" s="33">
        <v>1.2496544538135395</v>
      </c>
      <c r="H40" s="33">
        <v>1.4652243691042306</v>
      </c>
      <c r="I40" s="33">
        <v>1.9451889576715196</v>
      </c>
      <c r="J40" s="33">
        <v>1.5255318268659006</v>
      </c>
    </row>
    <row r="41" spans="1:10" x14ac:dyDescent="0.25">
      <c r="A41" s="125"/>
      <c r="B41" s="31" t="s">
        <v>177</v>
      </c>
      <c r="C41" s="33">
        <v>0.7281839033480928</v>
      </c>
      <c r="D41" s="33">
        <v>0.74741090569215118</v>
      </c>
      <c r="E41" s="33">
        <v>1.2030910425266246</v>
      </c>
      <c r="F41" s="33">
        <v>1.0578978290900181</v>
      </c>
      <c r="G41" s="33">
        <v>2.5835179940519168</v>
      </c>
      <c r="H41" s="33">
        <v>1.5776780481230397</v>
      </c>
      <c r="I41" s="33">
        <v>1.2769970949086307</v>
      </c>
      <c r="J41" s="33">
        <v>1.6119009832798543</v>
      </c>
    </row>
    <row r="42" spans="1:10" x14ac:dyDescent="0.25">
      <c r="A42" s="124" t="s">
        <v>94</v>
      </c>
      <c r="B42" s="31" t="s">
        <v>174</v>
      </c>
      <c r="C42" s="33">
        <v>0.75461512701687961</v>
      </c>
      <c r="D42" s="33">
        <v>0.92711796329885232</v>
      </c>
      <c r="E42" s="33">
        <v>1.0551496432624146</v>
      </c>
      <c r="F42" s="33">
        <v>1.0503919424998696</v>
      </c>
      <c r="G42" s="33">
        <v>0.61655793047196716</v>
      </c>
      <c r="H42" s="33">
        <v>0.70200542985236558</v>
      </c>
      <c r="I42" s="33">
        <v>1.1011042171178731</v>
      </c>
      <c r="J42" s="33">
        <v>0.70232363675802645</v>
      </c>
    </row>
    <row r="43" spans="1:10" x14ac:dyDescent="0.25">
      <c r="A43" s="125"/>
      <c r="B43" s="31" t="s">
        <v>175</v>
      </c>
      <c r="C43" s="33">
        <v>0.32444943463926812</v>
      </c>
      <c r="D43" s="33">
        <v>0.35445155362872866</v>
      </c>
      <c r="E43" s="33">
        <v>0.4623534842473343</v>
      </c>
      <c r="F43" s="33">
        <v>0.41821614835621479</v>
      </c>
      <c r="G43" s="33">
        <v>0.27394889282561857</v>
      </c>
      <c r="H43" s="33">
        <v>0.48428115871582184</v>
      </c>
      <c r="I43" s="33">
        <v>0.42442837722374377</v>
      </c>
      <c r="J43" s="33">
        <v>0.31654673252202536</v>
      </c>
    </row>
    <row r="44" spans="1:10" x14ac:dyDescent="0.25">
      <c r="A44" s="125"/>
      <c r="B44" s="31" t="s">
        <v>176</v>
      </c>
      <c r="C44" s="33">
        <v>0.71603504302506704</v>
      </c>
      <c r="D44" s="33">
        <v>0.78691586958509907</v>
      </c>
      <c r="E44" s="33">
        <v>1.0985344212435857</v>
      </c>
      <c r="F44" s="33">
        <v>0.82380569883918531</v>
      </c>
      <c r="G44" s="33">
        <v>0.61813727942296348</v>
      </c>
      <c r="H44" s="33">
        <v>0.80172569817946004</v>
      </c>
      <c r="I44" s="33">
        <v>0.87602235114821003</v>
      </c>
      <c r="J44" s="33">
        <v>0.58419789762921281</v>
      </c>
    </row>
    <row r="45" spans="1:10" x14ac:dyDescent="0.25">
      <c r="A45" s="125"/>
      <c r="B45" s="31" t="s">
        <v>177</v>
      </c>
      <c r="C45" s="33">
        <v>0.77500155278037308</v>
      </c>
      <c r="D45" s="33">
        <v>0.80347859468801563</v>
      </c>
      <c r="E45" s="33">
        <v>0.9623286864966244</v>
      </c>
      <c r="F45" s="33">
        <v>0.77562268293313763</v>
      </c>
      <c r="G45" s="33">
        <v>0.53939176199803096</v>
      </c>
      <c r="H45" s="33">
        <v>0.55553831113057528</v>
      </c>
      <c r="I45" s="33">
        <v>0.71950205575898041</v>
      </c>
      <c r="J45" s="33">
        <v>0.52494481821196459</v>
      </c>
    </row>
    <row r="46" spans="1:10" x14ac:dyDescent="0.25">
      <c r="A46" s="127" t="s">
        <v>95</v>
      </c>
      <c r="B46" s="31" t="s">
        <v>174</v>
      </c>
      <c r="C46" s="33">
        <v>0.57000480105521456</v>
      </c>
      <c r="D46" s="33">
        <v>0.68144338371839752</v>
      </c>
      <c r="E46" s="33">
        <v>0.8970591363420779</v>
      </c>
      <c r="F46" s="33">
        <v>0.86912730461726173</v>
      </c>
      <c r="G46" s="33">
        <v>0.53214165746191677</v>
      </c>
      <c r="H46" s="33">
        <v>0.63154918267307292</v>
      </c>
      <c r="I46" s="33">
        <v>0.97401883308612658</v>
      </c>
      <c r="J46" s="33">
        <v>0.64576947401452622</v>
      </c>
    </row>
    <row r="47" spans="1:10" x14ac:dyDescent="0.25">
      <c r="A47" s="127"/>
      <c r="B47" s="31" t="s">
        <v>175</v>
      </c>
      <c r="C47" s="33">
        <v>0.24915929285706465</v>
      </c>
      <c r="D47" s="33">
        <v>0.26913546949042305</v>
      </c>
      <c r="E47" s="33">
        <v>0.34017684422611966</v>
      </c>
      <c r="F47" s="33">
        <v>0.34422223164839338</v>
      </c>
      <c r="G47" s="33">
        <v>0.24432668409620065</v>
      </c>
      <c r="H47" s="33">
        <v>0.42448614236922322</v>
      </c>
      <c r="I47" s="33">
        <v>0.39699885476584773</v>
      </c>
      <c r="J47" s="33">
        <v>0.28993766096091234</v>
      </c>
    </row>
    <row r="48" spans="1:10" x14ac:dyDescent="0.25">
      <c r="A48" s="127"/>
      <c r="B48" s="31" t="s">
        <v>176</v>
      </c>
      <c r="C48" s="33">
        <v>0.57843977104756616</v>
      </c>
      <c r="D48" s="33">
        <v>0.62547033310787858</v>
      </c>
      <c r="E48" s="33">
        <v>0.86331708399791962</v>
      </c>
      <c r="F48" s="33">
        <v>0.72471844261030549</v>
      </c>
      <c r="G48" s="33">
        <v>0.552771538117794</v>
      </c>
      <c r="H48" s="33">
        <v>0.73253028113712126</v>
      </c>
      <c r="I48" s="33">
        <v>0.82328836877599465</v>
      </c>
      <c r="J48" s="33">
        <v>0.54938134920416615</v>
      </c>
    </row>
    <row r="49" spans="1:10" x14ac:dyDescent="0.25">
      <c r="A49" s="127"/>
      <c r="B49" s="31" t="s">
        <v>177</v>
      </c>
      <c r="C49" s="33">
        <v>0.6514241317315248</v>
      </c>
      <c r="D49" s="33">
        <v>0.67898782603715324</v>
      </c>
      <c r="E49" s="33">
        <v>0.79942521171521563</v>
      </c>
      <c r="F49" s="33">
        <v>0.69293679195515712</v>
      </c>
      <c r="G49" s="33">
        <v>0.53533355217359979</v>
      </c>
      <c r="H49" s="33">
        <v>0.54665219459939418</v>
      </c>
      <c r="I49" s="33">
        <v>0.63926381586623637</v>
      </c>
      <c r="J49" s="33">
        <v>0.49940023809567147</v>
      </c>
    </row>
    <row r="50" spans="1:10" x14ac:dyDescent="0.25">
      <c r="A50" s="14"/>
      <c r="B50" s="1"/>
      <c r="C50" s="15"/>
      <c r="D50" s="15"/>
      <c r="E50" s="15"/>
      <c r="F50" s="15"/>
      <c r="G50" s="15"/>
      <c r="H50" s="15"/>
      <c r="I50" s="16"/>
    </row>
    <row r="52" spans="1:10" ht="15.75" x14ac:dyDescent="0.25">
      <c r="A52" s="118" t="s">
        <v>100</v>
      </c>
      <c r="B52" s="118"/>
      <c r="C52" s="118"/>
      <c r="D52" s="118"/>
      <c r="E52" s="118"/>
      <c r="F52" s="118"/>
      <c r="G52" s="118"/>
      <c r="H52" s="118"/>
      <c r="I52" s="118"/>
      <c r="J52" s="118"/>
    </row>
    <row r="53" spans="1:10" x14ac:dyDescent="0.25">
      <c r="A53" s="110" t="s">
        <v>101</v>
      </c>
      <c r="B53" s="110"/>
      <c r="C53" s="110"/>
      <c r="D53" s="110"/>
      <c r="E53" s="110"/>
      <c r="F53" s="110"/>
      <c r="G53" s="110"/>
      <c r="H53" s="110"/>
      <c r="I53" s="110"/>
      <c r="J53" s="110"/>
    </row>
    <row r="54" spans="1:10" ht="15" customHeight="1" x14ac:dyDescent="0.25">
      <c r="A54" s="110" t="s">
        <v>82</v>
      </c>
      <c r="B54" s="110"/>
      <c r="C54" s="110"/>
      <c r="D54" s="110"/>
      <c r="E54" s="110"/>
      <c r="F54" s="110"/>
      <c r="G54" s="110"/>
      <c r="H54" s="110"/>
      <c r="I54" s="110"/>
      <c r="J54" s="110"/>
    </row>
    <row r="55" spans="1:10" ht="15" customHeight="1" x14ac:dyDescent="0.25">
      <c r="A55" s="116" t="s">
        <v>83</v>
      </c>
      <c r="B55" s="116"/>
      <c r="C55" s="116"/>
      <c r="D55" s="116"/>
      <c r="E55" s="116"/>
      <c r="F55" s="116"/>
      <c r="G55" s="116"/>
      <c r="H55" s="116"/>
      <c r="I55" s="116"/>
      <c r="J55" s="116"/>
    </row>
    <row r="56" spans="1:10" ht="27" customHeight="1" x14ac:dyDescent="0.25">
      <c r="A56" s="116" t="s">
        <v>84</v>
      </c>
      <c r="B56" s="116"/>
      <c r="C56" s="116"/>
      <c r="D56" s="116"/>
      <c r="E56" s="116"/>
      <c r="F56" s="116"/>
      <c r="G56" s="116"/>
      <c r="H56" s="116"/>
      <c r="I56" s="116"/>
      <c r="J56" s="116"/>
    </row>
    <row r="57" spans="1:10" ht="15" customHeight="1" x14ac:dyDescent="0.25">
      <c r="A57" s="116" t="s">
        <v>85</v>
      </c>
      <c r="B57" s="116"/>
      <c r="C57" s="116"/>
      <c r="D57" s="116"/>
      <c r="E57" s="116"/>
      <c r="F57" s="116"/>
      <c r="G57" s="116"/>
      <c r="H57" s="116"/>
      <c r="I57" s="116"/>
      <c r="J57" s="116"/>
    </row>
    <row r="58" spans="1:10" ht="56.25" customHeight="1" x14ac:dyDescent="0.25">
      <c r="A58" s="117" t="s">
        <v>86</v>
      </c>
      <c r="B58" s="117"/>
      <c r="C58" s="117"/>
      <c r="D58" s="117"/>
      <c r="E58" s="117"/>
      <c r="F58" s="117"/>
      <c r="G58" s="117"/>
      <c r="H58" s="117"/>
      <c r="I58" s="117"/>
      <c r="J58" s="117"/>
    </row>
    <row r="59" spans="1:10" ht="78.75" customHeight="1" x14ac:dyDescent="0.25">
      <c r="A59" s="111" t="s">
        <v>87</v>
      </c>
      <c r="B59" s="111"/>
      <c r="C59" s="111"/>
      <c r="D59" s="111"/>
      <c r="E59" s="111"/>
      <c r="F59" s="111"/>
      <c r="G59" s="111"/>
      <c r="H59" s="111"/>
      <c r="I59" s="111"/>
      <c r="J59" s="111"/>
    </row>
    <row r="60" spans="1:10" ht="15" customHeight="1" x14ac:dyDescent="0.25">
      <c r="A60" s="110" t="s">
        <v>103</v>
      </c>
      <c r="B60" s="110"/>
      <c r="C60" s="110"/>
      <c r="D60" s="110"/>
      <c r="E60" s="110"/>
      <c r="F60" s="110"/>
      <c r="G60" s="110"/>
      <c r="H60" s="110"/>
      <c r="I60" s="110"/>
      <c r="J60" s="110"/>
    </row>
  </sheetData>
  <mergeCells count="24">
    <mergeCell ref="A30:A33"/>
    <mergeCell ref="A2:J2"/>
    <mergeCell ref="A3:J3"/>
    <mergeCell ref="A5:J5"/>
    <mergeCell ref="A7:A10"/>
    <mergeCell ref="A11:A14"/>
    <mergeCell ref="A15:A18"/>
    <mergeCell ref="A19:A22"/>
    <mergeCell ref="A23:A26"/>
    <mergeCell ref="A28:J28"/>
    <mergeCell ref="A29:B29"/>
    <mergeCell ref="A52:J52"/>
    <mergeCell ref="A34:A37"/>
    <mergeCell ref="A38:A41"/>
    <mergeCell ref="A42:A45"/>
    <mergeCell ref="A46:A49"/>
    <mergeCell ref="A59:J59"/>
    <mergeCell ref="A60:J60"/>
    <mergeCell ref="A53:J53"/>
    <mergeCell ref="A54:J54"/>
    <mergeCell ref="A55:J55"/>
    <mergeCell ref="A56:J56"/>
    <mergeCell ref="A57:J57"/>
    <mergeCell ref="A58:J58"/>
  </mergeCells>
  <hyperlinks>
    <hyperlink ref="A1" location="Índice!A1" display="Índice!A1" xr:uid="{D80AAD4E-7301-42F2-8DB4-A200159FF05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5E37-4206-4038-98E4-CC53AD28AB4F}">
  <dimension ref="A1:J145"/>
  <sheetViews>
    <sheetView topLeftCell="A66" workbookViewId="0">
      <selection activeCell="C73" sqref="C73:C102"/>
    </sheetView>
  </sheetViews>
  <sheetFormatPr baseColWidth="10" defaultColWidth="11.42578125" defaultRowHeight="15" x14ac:dyDescent="0.25"/>
  <sheetData>
    <row r="1" spans="1:10" x14ac:dyDescent="0.25">
      <c r="A1" s="17" t="s">
        <v>80</v>
      </c>
    </row>
    <row r="2" spans="1:10" x14ac:dyDescent="0.25">
      <c r="A2" s="109" t="s">
        <v>40</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31" t="s">
        <v>178</v>
      </c>
      <c r="C7" s="12">
        <v>93.395914044208027</v>
      </c>
      <c r="D7" s="12">
        <v>92.646860151149951</v>
      </c>
      <c r="E7" s="12">
        <v>94.977518373772952</v>
      </c>
      <c r="F7" s="12">
        <v>93.431580762207787</v>
      </c>
      <c r="G7" s="12">
        <v>93.099034288747177</v>
      </c>
      <c r="H7" s="12">
        <v>88.909897428135665</v>
      </c>
      <c r="I7" s="12">
        <v>83.743588455692333</v>
      </c>
      <c r="J7" s="12">
        <v>90.162672783243806</v>
      </c>
    </row>
    <row r="8" spans="1:10" x14ac:dyDescent="0.25">
      <c r="A8" s="125"/>
      <c r="B8" s="31" t="s">
        <v>179</v>
      </c>
      <c r="C8" s="12">
        <v>1.1118818525436269</v>
      </c>
      <c r="D8" s="12">
        <v>0.9789963560429108</v>
      </c>
      <c r="E8" s="12">
        <v>1.6459213369873598</v>
      </c>
      <c r="F8" s="12">
        <v>1.5149852798654158</v>
      </c>
      <c r="G8" s="12">
        <v>1.9488404727827831</v>
      </c>
      <c r="H8" s="12">
        <v>2.3613649858541641</v>
      </c>
      <c r="I8" s="12">
        <v>4.1874604603994081</v>
      </c>
      <c r="J8" s="12">
        <v>1.8684231705599483</v>
      </c>
    </row>
    <row r="9" spans="1:10" x14ac:dyDescent="0.25">
      <c r="A9" s="125"/>
      <c r="B9" s="31" t="s">
        <v>180</v>
      </c>
      <c r="C9" s="12">
        <v>3.8751536433744462</v>
      </c>
      <c r="D9" s="12">
        <v>3.7484893257915264</v>
      </c>
      <c r="E9" s="12">
        <v>1.9367997811095814</v>
      </c>
      <c r="F9" s="12">
        <v>2.2499471015571735</v>
      </c>
      <c r="G9" s="12">
        <v>2.7392218112385325</v>
      </c>
      <c r="H9" s="12">
        <v>4.9711844081452075</v>
      </c>
      <c r="I9" s="12">
        <v>8.0235641070717421</v>
      </c>
      <c r="J9" s="12">
        <v>5.7760407235266893</v>
      </c>
    </row>
    <row r="10" spans="1:10" x14ac:dyDescent="0.25">
      <c r="A10" s="125"/>
      <c r="B10" s="31" t="s">
        <v>181</v>
      </c>
      <c r="C10" s="12">
        <v>0.82586691216855523</v>
      </c>
      <c r="D10" s="12">
        <v>1.1391568588735337</v>
      </c>
      <c r="E10" s="12">
        <v>0.7500215817759095</v>
      </c>
      <c r="F10" s="12">
        <v>1.1612840868422634</v>
      </c>
      <c r="G10" s="12">
        <v>0.79350342690287179</v>
      </c>
      <c r="H10" s="12">
        <v>1.2133983770127255</v>
      </c>
      <c r="I10" s="12">
        <v>1.7327463832850787</v>
      </c>
      <c r="J10" s="12">
        <v>0.58977686565662657</v>
      </c>
    </row>
    <row r="11" spans="1:10" x14ac:dyDescent="0.25">
      <c r="A11" s="125"/>
      <c r="B11" s="31" t="s">
        <v>139</v>
      </c>
      <c r="C11" s="12">
        <v>0.79118354770534671</v>
      </c>
      <c r="D11" s="12">
        <v>1.4864973081420831</v>
      </c>
      <c r="E11" s="12">
        <v>0.68973892635420153</v>
      </c>
      <c r="F11" s="12">
        <v>1.6422027695273622</v>
      </c>
      <c r="G11" s="12">
        <v>1.4194000003286409</v>
      </c>
      <c r="H11" s="12">
        <v>2.544154800852243</v>
      </c>
      <c r="I11" s="12">
        <v>2.3126405935514427</v>
      </c>
      <c r="J11" s="12">
        <v>1.6030864570129373</v>
      </c>
    </row>
    <row r="12" spans="1:10" x14ac:dyDescent="0.25">
      <c r="A12" s="126"/>
      <c r="B12" s="11" t="s">
        <v>95</v>
      </c>
      <c r="C12" s="12">
        <v>100</v>
      </c>
      <c r="D12" s="12">
        <v>100</v>
      </c>
      <c r="E12" s="12">
        <v>100</v>
      </c>
      <c r="F12" s="12">
        <v>100</v>
      </c>
      <c r="G12" s="12">
        <v>100</v>
      </c>
      <c r="H12" s="12">
        <v>100</v>
      </c>
      <c r="I12" s="12">
        <v>100</v>
      </c>
      <c r="J12" s="12">
        <v>100</v>
      </c>
    </row>
    <row r="13" spans="1:10" x14ac:dyDescent="0.25">
      <c r="A13" s="124" t="s">
        <v>92</v>
      </c>
      <c r="B13" s="31" t="s">
        <v>178</v>
      </c>
      <c r="C13" s="12">
        <v>91.212814011789973</v>
      </c>
      <c r="D13" s="12">
        <v>92.813519344437211</v>
      </c>
      <c r="E13" s="12">
        <v>94.327788246329376</v>
      </c>
      <c r="F13" s="12">
        <v>93.487714225375356</v>
      </c>
      <c r="G13" s="12">
        <v>92.860219884584055</v>
      </c>
      <c r="H13" s="12">
        <v>92.165985869812943</v>
      </c>
      <c r="I13" s="12">
        <v>87.44532443047035</v>
      </c>
      <c r="J13" s="12">
        <v>90.460246741279519</v>
      </c>
    </row>
    <row r="14" spans="1:10" x14ac:dyDescent="0.25">
      <c r="A14" s="125"/>
      <c r="B14" s="31" t="s">
        <v>179</v>
      </c>
      <c r="C14" s="12">
        <v>2.2334133573068549</v>
      </c>
      <c r="D14" s="12">
        <v>2.0870480175091295</v>
      </c>
      <c r="E14" s="12">
        <v>1.5417700772261991</v>
      </c>
      <c r="F14" s="12">
        <v>1.4796051467921874</v>
      </c>
      <c r="G14" s="12">
        <v>2.2154089816298415</v>
      </c>
      <c r="H14" s="12">
        <v>1.5435388580144107</v>
      </c>
      <c r="I14" s="12">
        <v>2.5606441936854689</v>
      </c>
      <c r="J14" s="12">
        <v>1.4963946071195326</v>
      </c>
    </row>
    <row r="15" spans="1:10" x14ac:dyDescent="0.25">
      <c r="A15" s="125"/>
      <c r="B15" s="31" t="s">
        <v>180</v>
      </c>
      <c r="C15" s="12">
        <v>4.27333256264897</v>
      </c>
      <c r="D15" s="12">
        <v>2.807638248650234</v>
      </c>
      <c r="E15" s="12">
        <v>2.6076568599797381</v>
      </c>
      <c r="F15" s="12">
        <v>2.2764930778827663</v>
      </c>
      <c r="G15" s="12">
        <v>2.9641624808599754</v>
      </c>
      <c r="H15" s="12">
        <v>2.8108728809102224</v>
      </c>
      <c r="I15" s="12">
        <v>7.1094105843066151</v>
      </c>
      <c r="J15" s="12">
        <v>6.0397040536067346</v>
      </c>
    </row>
    <row r="16" spans="1:10" x14ac:dyDescent="0.25">
      <c r="A16" s="125"/>
      <c r="B16" s="31" t="s">
        <v>181</v>
      </c>
      <c r="C16" s="12">
        <v>1.0628335968999034</v>
      </c>
      <c r="D16" s="12">
        <v>1.0475604372290523</v>
      </c>
      <c r="E16" s="12">
        <v>0.73550151965537791</v>
      </c>
      <c r="F16" s="12">
        <v>1.0452831818254418</v>
      </c>
      <c r="G16" s="12">
        <v>0.67212231417648494</v>
      </c>
      <c r="H16" s="12">
        <v>1.2377938675689415</v>
      </c>
      <c r="I16" s="12">
        <v>1.5162554635403822</v>
      </c>
      <c r="J16" s="12">
        <v>0.95290175975379554</v>
      </c>
    </row>
    <row r="17" spans="1:10" x14ac:dyDescent="0.25">
      <c r="A17" s="125"/>
      <c r="B17" s="31" t="s">
        <v>139</v>
      </c>
      <c r="C17" s="12">
        <v>1.2176064713542982</v>
      </c>
      <c r="D17" s="12">
        <v>1.2442339521743675</v>
      </c>
      <c r="E17" s="12">
        <v>0.78728329680930798</v>
      </c>
      <c r="F17" s="12">
        <v>1.7109043681242462</v>
      </c>
      <c r="G17" s="12">
        <v>1.2880863387496464</v>
      </c>
      <c r="H17" s="12">
        <v>2.2418085236934839</v>
      </c>
      <c r="I17" s="12">
        <v>1.3683653279971852</v>
      </c>
      <c r="J17" s="12">
        <v>1.0507528382404252</v>
      </c>
    </row>
    <row r="18" spans="1:10" x14ac:dyDescent="0.25">
      <c r="A18" s="126"/>
      <c r="B18" s="11" t="s">
        <v>95</v>
      </c>
      <c r="C18" s="12">
        <v>100</v>
      </c>
      <c r="D18" s="12">
        <v>100</v>
      </c>
      <c r="E18" s="12">
        <v>100</v>
      </c>
      <c r="F18" s="12">
        <v>100</v>
      </c>
      <c r="G18" s="12">
        <v>100</v>
      </c>
      <c r="H18" s="12">
        <v>100</v>
      </c>
      <c r="I18" s="12">
        <v>100</v>
      </c>
      <c r="J18" s="12">
        <v>100</v>
      </c>
    </row>
    <row r="19" spans="1:10" x14ac:dyDescent="0.25">
      <c r="A19" s="124" t="s">
        <v>93</v>
      </c>
      <c r="B19" s="31" t="s">
        <v>178</v>
      </c>
      <c r="C19" s="12">
        <v>92.156600807856933</v>
      </c>
      <c r="D19" s="12">
        <v>92.748607323749695</v>
      </c>
      <c r="E19" s="12">
        <v>94.563769267355568</v>
      </c>
      <c r="F19" s="12">
        <v>93.470216024061216</v>
      </c>
      <c r="G19" s="12">
        <v>92.932335304085484</v>
      </c>
      <c r="H19" s="12">
        <v>91.275477225326767</v>
      </c>
      <c r="I19" s="12">
        <v>85.957915070902388</v>
      </c>
      <c r="J19" s="12">
        <v>90.368657030679103</v>
      </c>
    </row>
    <row r="20" spans="1:10" x14ac:dyDescent="0.25">
      <c r="A20" s="125"/>
      <c r="B20" s="31" t="s">
        <v>179</v>
      </c>
      <c r="C20" s="12">
        <v>1.7485585133461625</v>
      </c>
      <c r="D20" s="12">
        <v>1.6554734313538049</v>
      </c>
      <c r="E20" s="12">
        <v>1.5795976606819733</v>
      </c>
      <c r="F20" s="12">
        <v>1.4906340172039141</v>
      </c>
      <c r="G20" s="12">
        <v>2.1349125814702985</v>
      </c>
      <c r="H20" s="12">
        <v>1.7672063810479057</v>
      </c>
      <c r="I20" s="12">
        <v>3.2143217541313676</v>
      </c>
      <c r="J20" s="12">
        <v>1.6109005561129068</v>
      </c>
    </row>
    <row r="21" spans="1:10" x14ac:dyDescent="0.25">
      <c r="A21" s="125"/>
      <c r="B21" s="31" t="s">
        <v>180</v>
      </c>
      <c r="C21" s="12">
        <v>4.1011938603892917</v>
      </c>
      <c r="D21" s="12">
        <v>3.1740899479453253</v>
      </c>
      <c r="E21" s="12">
        <v>2.3640025614522693</v>
      </c>
      <c r="F21" s="12">
        <v>2.2682180345910479</v>
      </c>
      <c r="G21" s="12">
        <v>2.8962365498026355</v>
      </c>
      <c r="H21" s="12">
        <v>3.4016971549569339</v>
      </c>
      <c r="I21" s="12">
        <v>7.4767302729898173</v>
      </c>
      <c r="J21" s="12">
        <v>5.958551629324119</v>
      </c>
    </row>
    <row r="22" spans="1:10" x14ac:dyDescent="0.25">
      <c r="A22" s="125"/>
      <c r="B22" s="31" t="s">
        <v>181</v>
      </c>
      <c r="C22" s="12">
        <v>0.96038935484220378</v>
      </c>
      <c r="D22" s="12">
        <v>1.0832362898442789</v>
      </c>
      <c r="E22" s="12">
        <v>0.74077518473544501</v>
      </c>
      <c r="F22" s="12">
        <v>1.0814435587925257</v>
      </c>
      <c r="G22" s="12">
        <v>0.70877609096389871</v>
      </c>
      <c r="H22" s="12">
        <v>1.2311219372402922</v>
      </c>
      <c r="I22" s="12">
        <v>1.6032445471713526</v>
      </c>
      <c r="J22" s="12">
        <v>0.84113625385501423</v>
      </c>
    </row>
    <row r="23" spans="1:10" x14ac:dyDescent="0.25">
      <c r="A23" s="125"/>
      <c r="B23" s="31" t="s">
        <v>139</v>
      </c>
      <c r="C23" s="12">
        <v>1.0332574635654146</v>
      </c>
      <c r="D23" s="12">
        <v>1.338593007106893</v>
      </c>
      <c r="E23" s="12">
        <v>0.75185532577474634</v>
      </c>
      <c r="F23" s="12">
        <v>1.6894883653512993</v>
      </c>
      <c r="G23" s="12">
        <v>1.3277394736776815</v>
      </c>
      <c r="H23" s="12">
        <v>2.3244973014280941</v>
      </c>
      <c r="I23" s="12">
        <v>1.7477883548050726</v>
      </c>
      <c r="J23" s="12">
        <v>1.2207545300288585</v>
      </c>
    </row>
    <row r="24" spans="1:10" x14ac:dyDescent="0.25">
      <c r="A24" s="126"/>
      <c r="B24" s="11" t="s">
        <v>95</v>
      </c>
      <c r="C24" s="12">
        <v>100</v>
      </c>
      <c r="D24" s="12">
        <v>100</v>
      </c>
      <c r="E24" s="12">
        <v>100</v>
      </c>
      <c r="F24" s="12">
        <v>100</v>
      </c>
      <c r="G24" s="12">
        <v>100</v>
      </c>
      <c r="H24" s="12">
        <v>100</v>
      </c>
      <c r="I24" s="12">
        <v>100</v>
      </c>
      <c r="J24" s="12">
        <v>100</v>
      </c>
    </row>
    <row r="25" spans="1:10" x14ac:dyDescent="0.25">
      <c r="A25" s="124" t="s">
        <v>94</v>
      </c>
      <c r="B25" s="31" t="s">
        <v>178</v>
      </c>
      <c r="C25" s="12">
        <v>70.219084414033006</v>
      </c>
      <c r="D25" s="12">
        <v>73.407397864396316</v>
      </c>
      <c r="E25" s="12">
        <v>76.532717160585264</v>
      </c>
      <c r="F25" s="12">
        <v>74.649099062166755</v>
      </c>
      <c r="G25" s="12">
        <v>74.088807967318942</v>
      </c>
      <c r="H25" s="12">
        <v>75.770103835894147</v>
      </c>
      <c r="I25" s="12">
        <v>74.345611841002565</v>
      </c>
      <c r="J25" s="12">
        <v>78.141090368868859</v>
      </c>
    </row>
    <row r="26" spans="1:10" x14ac:dyDescent="0.25">
      <c r="A26" s="125"/>
      <c r="B26" s="31" t="s">
        <v>179</v>
      </c>
      <c r="C26" s="12">
        <v>18.512177088378625</v>
      </c>
      <c r="D26" s="12">
        <v>17.422593596645374</v>
      </c>
      <c r="E26" s="12">
        <v>16.577744487636974</v>
      </c>
      <c r="F26" s="12">
        <v>17.27387233272583</v>
      </c>
      <c r="G26" s="12">
        <v>17.676164917127004</v>
      </c>
      <c r="H26" s="12">
        <v>16.397315126388257</v>
      </c>
      <c r="I26" s="12">
        <v>17.889947553825017</v>
      </c>
      <c r="J26" s="12">
        <v>16.245237533485735</v>
      </c>
    </row>
    <row r="27" spans="1:10" x14ac:dyDescent="0.25">
      <c r="A27" s="125"/>
      <c r="B27" s="31" t="s">
        <v>180</v>
      </c>
      <c r="C27" s="12">
        <v>5.6052243786512497</v>
      </c>
      <c r="D27" s="12">
        <v>3.7711873394035611</v>
      </c>
      <c r="E27" s="12">
        <v>2.7767639148260628</v>
      </c>
      <c r="F27" s="12">
        <v>2.9342358217624365</v>
      </c>
      <c r="G27" s="12">
        <v>3.2523301590061386</v>
      </c>
      <c r="H27" s="12">
        <v>2.9462907381457142</v>
      </c>
      <c r="I27" s="12">
        <v>3.9501868779985356</v>
      </c>
      <c r="J27" s="12">
        <v>2.7648661480525805</v>
      </c>
    </row>
    <row r="28" spans="1:10" x14ac:dyDescent="0.25">
      <c r="A28" s="125"/>
      <c r="B28" s="31" t="s">
        <v>181</v>
      </c>
      <c r="C28" s="12">
        <v>4.0813958550355922</v>
      </c>
      <c r="D28" s="12">
        <v>3.4455443055674482</v>
      </c>
      <c r="E28" s="12">
        <v>2.9203903982650541</v>
      </c>
      <c r="F28" s="12">
        <v>3.2607288466781994</v>
      </c>
      <c r="G28" s="12">
        <v>3.1934938158450561</v>
      </c>
      <c r="H28" s="12">
        <v>2.9044434839834485</v>
      </c>
      <c r="I28" s="12">
        <v>2.6820237547793924</v>
      </c>
      <c r="J28" s="12">
        <v>2.0865959389934781</v>
      </c>
    </row>
    <row r="29" spans="1:10" x14ac:dyDescent="0.25">
      <c r="A29" s="125"/>
      <c r="B29" s="31" t="s">
        <v>139</v>
      </c>
      <c r="C29" s="12">
        <v>1.5821182639015288</v>
      </c>
      <c r="D29" s="12">
        <v>1.9532768939873009</v>
      </c>
      <c r="E29" s="12">
        <v>1.1923840386866478</v>
      </c>
      <c r="F29" s="12">
        <v>1.8820639366667835</v>
      </c>
      <c r="G29" s="12">
        <v>1.7892031407028588</v>
      </c>
      <c r="H29" s="12">
        <v>1.9818468155884235</v>
      </c>
      <c r="I29" s="12">
        <v>1.132229972394488</v>
      </c>
      <c r="J29" s="12">
        <v>0.76221001059935178</v>
      </c>
    </row>
    <row r="30" spans="1:10" x14ac:dyDescent="0.25">
      <c r="A30" s="126"/>
      <c r="B30" s="11" t="s">
        <v>95</v>
      </c>
      <c r="C30" s="12">
        <v>100</v>
      </c>
      <c r="D30" s="12">
        <v>100</v>
      </c>
      <c r="E30" s="12">
        <v>100</v>
      </c>
      <c r="F30" s="12">
        <v>100</v>
      </c>
      <c r="G30" s="12">
        <v>100</v>
      </c>
      <c r="H30" s="12">
        <v>100</v>
      </c>
      <c r="I30" s="12">
        <v>100</v>
      </c>
      <c r="J30" s="12">
        <v>100</v>
      </c>
    </row>
    <row r="31" spans="1:10" x14ac:dyDescent="0.25">
      <c r="A31" s="124" t="s">
        <v>95</v>
      </c>
      <c r="B31" s="31" t="s">
        <v>178</v>
      </c>
      <c r="C31" s="12">
        <v>76.525972751283604</v>
      </c>
      <c r="D31" s="12">
        <v>78.205608693307468</v>
      </c>
      <c r="E31" s="12">
        <v>80.453193192321109</v>
      </c>
      <c r="F31" s="12">
        <v>77.265868928399414</v>
      </c>
      <c r="G31" s="12">
        <v>76.19533516457092</v>
      </c>
      <c r="H31" s="12">
        <v>77.083756534016217</v>
      </c>
      <c r="I31" s="12">
        <v>75.582824410187158</v>
      </c>
      <c r="J31" s="12">
        <v>78.936264596148604</v>
      </c>
    </row>
    <row r="32" spans="1:10" x14ac:dyDescent="0.25">
      <c r="A32" s="125"/>
      <c r="B32" s="31" t="s">
        <v>179</v>
      </c>
      <c r="C32" s="12">
        <v>13.692749556884904</v>
      </c>
      <c r="D32" s="12">
        <v>13.511050894166694</v>
      </c>
      <c r="E32" s="12">
        <v>13.316710422217476</v>
      </c>
      <c r="F32" s="12">
        <v>15.079470029225698</v>
      </c>
      <c r="G32" s="12">
        <v>15.938800667890094</v>
      </c>
      <c r="H32" s="12">
        <v>15.157816963755568</v>
      </c>
      <c r="I32" s="12">
        <v>16.32635863089029</v>
      </c>
      <c r="J32" s="12">
        <v>15.293547968457347</v>
      </c>
    </row>
    <row r="33" spans="1:10" x14ac:dyDescent="0.25">
      <c r="A33" s="125"/>
      <c r="B33" s="31" t="s">
        <v>180</v>
      </c>
      <c r="C33" s="12">
        <v>5.1728257258499752</v>
      </c>
      <c r="D33" s="12">
        <v>3.6230580729463382</v>
      </c>
      <c r="E33" s="12">
        <v>2.6870175715097346</v>
      </c>
      <c r="F33" s="12">
        <v>2.8416368926248308</v>
      </c>
      <c r="G33" s="12">
        <v>3.2125222791358343</v>
      </c>
      <c r="H33" s="12">
        <v>2.9848738701452238</v>
      </c>
      <c r="I33" s="12">
        <v>4.3259162856516058</v>
      </c>
      <c r="J33" s="12">
        <v>2.9725555808713144</v>
      </c>
    </row>
    <row r="34" spans="1:10" x14ac:dyDescent="0.25">
      <c r="A34" s="125"/>
      <c r="B34" s="31" t="s">
        <v>181</v>
      </c>
      <c r="C34" s="12">
        <v>3.1841274886814772</v>
      </c>
      <c r="D34" s="12">
        <v>2.8594976094656688</v>
      </c>
      <c r="E34" s="12">
        <v>2.4464785514992684</v>
      </c>
      <c r="F34" s="12">
        <v>2.9577347107398717</v>
      </c>
      <c r="G34" s="12">
        <v>2.9157259982059647</v>
      </c>
      <c r="H34" s="12">
        <v>2.7626756394113827</v>
      </c>
      <c r="I34" s="12">
        <v>2.5670871079657727</v>
      </c>
      <c r="J34" s="12">
        <v>2.0056021100388439</v>
      </c>
    </row>
    <row r="35" spans="1:10" x14ac:dyDescent="0.25">
      <c r="A35" s="125"/>
      <c r="B35" s="31" t="s">
        <v>139</v>
      </c>
      <c r="C35" s="12">
        <v>1.4243244773000328</v>
      </c>
      <c r="D35" s="12">
        <v>1.8007847301138338</v>
      </c>
      <c r="E35" s="12">
        <v>1.0966002624524223</v>
      </c>
      <c r="F35" s="12">
        <v>1.8552894390101802</v>
      </c>
      <c r="G35" s="12">
        <v>1.7376158901971912</v>
      </c>
      <c r="H35" s="12">
        <v>2.0108769926716072</v>
      </c>
      <c r="I35" s="12">
        <v>1.1978135653051838</v>
      </c>
      <c r="J35" s="12">
        <v>0.79202974448389696</v>
      </c>
    </row>
    <row r="36" spans="1:10" x14ac:dyDescent="0.25">
      <c r="A36" s="126"/>
      <c r="B36" s="11" t="s">
        <v>95</v>
      </c>
      <c r="C36" s="12">
        <v>100</v>
      </c>
      <c r="D36" s="12">
        <v>100</v>
      </c>
      <c r="E36" s="12">
        <v>100</v>
      </c>
      <c r="F36" s="12">
        <v>100</v>
      </c>
      <c r="G36" s="12">
        <v>100</v>
      </c>
      <c r="H36" s="12">
        <v>100</v>
      </c>
      <c r="I36" s="12">
        <v>100</v>
      </c>
      <c r="J36" s="12">
        <v>100</v>
      </c>
    </row>
    <row r="37" spans="1:10" x14ac:dyDescent="0.25">
      <c r="A37" s="14"/>
      <c r="B37" s="1"/>
      <c r="C37" s="15"/>
      <c r="D37" s="15"/>
      <c r="E37" s="15"/>
      <c r="F37" s="15"/>
      <c r="G37" s="15"/>
      <c r="H37" s="15"/>
      <c r="I37" s="16"/>
    </row>
    <row r="38" spans="1:10" x14ac:dyDescent="0.25">
      <c r="A38" s="119" t="s">
        <v>96</v>
      </c>
      <c r="B38" s="119"/>
      <c r="C38" s="119"/>
      <c r="D38" s="119"/>
      <c r="E38" s="119"/>
      <c r="F38" s="119"/>
      <c r="G38" s="119"/>
      <c r="H38" s="119"/>
      <c r="I38" s="119"/>
      <c r="J38" s="119"/>
    </row>
    <row r="39" spans="1:10" x14ac:dyDescent="0.25">
      <c r="A39" s="128" t="s">
        <v>45</v>
      </c>
      <c r="B39" s="128"/>
      <c r="C39" s="10">
        <v>2006</v>
      </c>
      <c r="D39" s="10">
        <v>2009</v>
      </c>
      <c r="E39" s="10">
        <v>2011</v>
      </c>
      <c r="F39" s="10">
        <v>2013</v>
      </c>
      <c r="G39" s="10">
        <v>2015</v>
      </c>
      <c r="H39" s="10">
        <v>2017</v>
      </c>
      <c r="I39" s="10">
        <v>2020</v>
      </c>
      <c r="J39" s="10">
        <v>2022</v>
      </c>
    </row>
    <row r="40" spans="1:10" x14ac:dyDescent="0.25">
      <c r="A40" s="124" t="s">
        <v>91</v>
      </c>
      <c r="B40" s="31" t="s">
        <v>178</v>
      </c>
      <c r="C40" s="12">
        <v>0.40863630498376757</v>
      </c>
      <c r="D40" s="12">
        <v>0.60171324796697212</v>
      </c>
      <c r="E40" s="12">
        <v>0.48422520100922828</v>
      </c>
      <c r="F40" s="12">
        <v>0.5405207909782882</v>
      </c>
      <c r="G40" s="12">
        <v>0.62408919309280775</v>
      </c>
      <c r="H40" s="12">
        <v>0.96381233822821311</v>
      </c>
      <c r="I40" s="12">
        <v>0.91451130036355777</v>
      </c>
      <c r="J40" s="12">
        <v>0.95530509689139342</v>
      </c>
    </row>
    <row r="41" spans="1:10" x14ac:dyDescent="0.25">
      <c r="A41" s="125"/>
      <c r="B41" s="31" t="s">
        <v>179</v>
      </c>
      <c r="C41" s="12">
        <v>0.18488894960296745</v>
      </c>
      <c r="D41" s="12">
        <v>0.16762102502105944</v>
      </c>
      <c r="E41" s="12">
        <v>0.38069922399320333</v>
      </c>
      <c r="F41" s="12">
        <v>0.27186732512847683</v>
      </c>
      <c r="G41" s="12">
        <v>0.43888285611385253</v>
      </c>
      <c r="H41" s="12">
        <v>0.41339552112860756</v>
      </c>
      <c r="I41" s="12">
        <v>0.5059886536062097</v>
      </c>
      <c r="J41" s="12">
        <v>0.38059460320844291</v>
      </c>
    </row>
    <row r="42" spans="1:10" x14ac:dyDescent="0.25">
      <c r="A42" s="125"/>
      <c r="B42" s="31" t="s">
        <v>180</v>
      </c>
      <c r="C42" s="12">
        <v>0.28397299115410496</v>
      </c>
      <c r="D42" s="12">
        <v>0.46380031720398701</v>
      </c>
      <c r="E42" s="12">
        <v>0.21408682295002818</v>
      </c>
      <c r="F42" s="12">
        <v>0.24664289451288304</v>
      </c>
      <c r="G42" s="12">
        <v>0.40586476464698512</v>
      </c>
      <c r="H42" s="12">
        <v>0.68138105639069735</v>
      </c>
      <c r="I42" s="12">
        <v>0.65648598512456158</v>
      </c>
      <c r="J42" s="12">
        <v>0.78956742008383984</v>
      </c>
    </row>
    <row r="43" spans="1:10" x14ac:dyDescent="0.25">
      <c r="A43" s="125"/>
      <c r="B43" s="31" t="s">
        <v>181</v>
      </c>
      <c r="C43" s="12">
        <v>0.17012323653454298</v>
      </c>
      <c r="D43" s="12">
        <v>0.20354829743571987</v>
      </c>
      <c r="E43" s="12">
        <v>0.14002367161587143</v>
      </c>
      <c r="F43" s="12">
        <v>0.32297927335154319</v>
      </c>
      <c r="G43" s="12">
        <v>0.18495900035053217</v>
      </c>
      <c r="H43" s="12">
        <v>0.29181667708990072</v>
      </c>
      <c r="I43" s="12">
        <v>0.2724884419779886</v>
      </c>
      <c r="J43" s="12">
        <v>0.15422913010666819</v>
      </c>
    </row>
    <row r="44" spans="1:10" x14ac:dyDescent="0.25">
      <c r="A44" s="125"/>
      <c r="B44" s="31" t="s">
        <v>139</v>
      </c>
      <c r="C44" s="12">
        <v>0.12355061478916404</v>
      </c>
      <c r="D44" s="12">
        <v>0.16974125420946942</v>
      </c>
      <c r="E44" s="12">
        <v>0.1087493358390544</v>
      </c>
      <c r="F44" s="12">
        <v>0.23738278107241045</v>
      </c>
      <c r="G44" s="12">
        <v>0.22563073043342058</v>
      </c>
      <c r="H44" s="12">
        <v>0.39627506629984</v>
      </c>
      <c r="I44" s="12">
        <v>0.30415548083541599</v>
      </c>
      <c r="J44" s="12">
        <v>0.408251646019957</v>
      </c>
    </row>
    <row r="45" spans="1:10" x14ac:dyDescent="0.25">
      <c r="A45" s="126"/>
      <c r="B45" s="11" t="s">
        <v>95</v>
      </c>
      <c r="C45" s="12">
        <v>0</v>
      </c>
      <c r="D45" s="12">
        <v>0</v>
      </c>
      <c r="E45" s="12">
        <v>0</v>
      </c>
      <c r="F45" s="12">
        <v>0</v>
      </c>
      <c r="G45" s="12">
        <v>0</v>
      </c>
      <c r="H45" s="12">
        <v>0</v>
      </c>
      <c r="I45" s="12">
        <v>0</v>
      </c>
      <c r="J45" s="12">
        <v>0</v>
      </c>
    </row>
    <row r="46" spans="1:10" x14ac:dyDescent="0.25">
      <c r="A46" s="124" t="s">
        <v>92</v>
      </c>
      <c r="B46" s="31" t="s">
        <v>178</v>
      </c>
      <c r="C46" s="12">
        <v>0.44438780479093704</v>
      </c>
      <c r="D46" s="12">
        <v>0.47269702481794801</v>
      </c>
      <c r="E46" s="12">
        <v>0.51445872599855835</v>
      </c>
      <c r="F46" s="12">
        <v>0.42132295575465528</v>
      </c>
      <c r="G46" s="12">
        <v>0.65468370474431437</v>
      </c>
      <c r="H46" s="12">
        <v>0.46154541706888241</v>
      </c>
      <c r="I46" s="12">
        <v>0.65367086423275222</v>
      </c>
      <c r="J46" s="12">
        <v>0.72663303101757371</v>
      </c>
    </row>
    <row r="47" spans="1:10" x14ac:dyDescent="0.25">
      <c r="A47" s="125"/>
      <c r="B47" s="31" t="s">
        <v>179</v>
      </c>
      <c r="C47" s="12">
        <v>0.27678454120231694</v>
      </c>
      <c r="D47" s="12">
        <v>0.33789314003990545</v>
      </c>
      <c r="E47" s="12">
        <v>0.41785167443092575</v>
      </c>
      <c r="F47" s="12">
        <v>0.22047525356678691</v>
      </c>
      <c r="G47" s="12">
        <v>0.61673608687155901</v>
      </c>
      <c r="H47" s="12">
        <v>0.22611084783625171</v>
      </c>
      <c r="I47" s="12">
        <v>0.27542619938182172</v>
      </c>
      <c r="J47" s="12">
        <v>0.24993476884367158</v>
      </c>
    </row>
    <row r="48" spans="1:10" x14ac:dyDescent="0.25">
      <c r="A48" s="125"/>
      <c r="B48" s="31" t="s">
        <v>180</v>
      </c>
      <c r="C48" s="12">
        <v>0.22499545451625333</v>
      </c>
      <c r="D48" s="12">
        <v>0.241632251124863</v>
      </c>
      <c r="E48" s="12">
        <v>0.31287950302752476</v>
      </c>
      <c r="F48" s="12">
        <v>0.19189727067808399</v>
      </c>
      <c r="G48" s="12">
        <v>0.25604375254352696</v>
      </c>
      <c r="H48" s="12">
        <v>0.30125637436174457</v>
      </c>
      <c r="I48" s="12">
        <v>0.52227858921158121</v>
      </c>
      <c r="J48" s="12">
        <v>0.66296422025395207</v>
      </c>
    </row>
    <row r="49" spans="1:10" x14ac:dyDescent="0.25">
      <c r="A49" s="125"/>
      <c r="B49" s="31" t="s">
        <v>181</v>
      </c>
      <c r="C49" s="12">
        <v>0.12995660946526269</v>
      </c>
      <c r="D49" s="12">
        <v>0.19572730959635912</v>
      </c>
      <c r="E49" s="12">
        <v>0.13571324139878635</v>
      </c>
      <c r="F49" s="12">
        <v>0.17011013642563783</v>
      </c>
      <c r="G49" s="12">
        <v>8.7957604191627084E-2</v>
      </c>
      <c r="H49" s="12">
        <v>0.18351456218714907</v>
      </c>
      <c r="I49" s="12">
        <v>0.17181902356657697</v>
      </c>
      <c r="J49" s="12">
        <v>0.15255650460629258</v>
      </c>
    </row>
    <row r="50" spans="1:10" x14ac:dyDescent="0.25">
      <c r="A50" s="125"/>
      <c r="B50" s="31" t="s">
        <v>139</v>
      </c>
      <c r="C50" s="12">
        <v>0.2695232633768328</v>
      </c>
      <c r="D50" s="12">
        <v>0.12120566817792368</v>
      </c>
      <c r="E50" s="12">
        <v>0.13579419074023366</v>
      </c>
      <c r="F50" s="12">
        <v>0.20332190684929041</v>
      </c>
      <c r="G50" s="12">
        <v>0.13255876531353464</v>
      </c>
      <c r="H50" s="12">
        <v>0.24801708319672267</v>
      </c>
      <c r="I50" s="12">
        <v>0.17371366814240377</v>
      </c>
      <c r="J50" s="12">
        <v>0.1708504056867273</v>
      </c>
    </row>
    <row r="51" spans="1:10" x14ac:dyDescent="0.25">
      <c r="A51" s="126"/>
      <c r="B51" s="11" t="s">
        <v>95</v>
      </c>
      <c r="C51" s="12">
        <v>0</v>
      </c>
      <c r="D51" s="12">
        <v>0</v>
      </c>
      <c r="E51" s="12">
        <v>0</v>
      </c>
      <c r="F51" s="12">
        <v>0</v>
      </c>
      <c r="G51" s="12">
        <v>0</v>
      </c>
      <c r="H51" s="12">
        <v>0</v>
      </c>
      <c r="I51" s="12">
        <v>0</v>
      </c>
      <c r="J51" s="12">
        <v>0</v>
      </c>
    </row>
    <row r="52" spans="1:10" x14ac:dyDescent="0.25">
      <c r="A52" s="124" t="s">
        <v>93</v>
      </c>
      <c r="B52" s="31" t="s">
        <v>178</v>
      </c>
      <c r="C52" s="12">
        <v>0.30719963810314727</v>
      </c>
      <c r="D52" s="12">
        <v>0.37373385197072356</v>
      </c>
      <c r="E52" s="12">
        <v>0.37374932216530216</v>
      </c>
      <c r="F52" s="12">
        <v>0.34111730219744124</v>
      </c>
      <c r="G52" s="12">
        <v>0.4882762104182567</v>
      </c>
      <c r="H52" s="12">
        <v>0.43839793264727817</v>
      </c>
      <c r="I52" s="12">
        <v>0.53329031962802265</v>
      </c>
      <c r="J52" s="12">
        <v>0.57984240016576161</v>
      </c>
    </row>
    <row r="53" spans="1:10" x14ac:dyDescent="0.25">
      <c r="A53" s="125"/>
      <c r="B53" s="31" t="s">
        <v>179</v>
      </c>
      <c r="C53" s="12">
        <v>0.17756580867846186</v>
      </c>
      <c r="D53" s="12">
        <v>0.21821753331171667</v>
      </c>
      <c r="E53" s="12">
        <v>0.29382344127324367</v>
      </c>
      <c r="F53" s="12">
        <v>0.17685429935050179</v>
      </c>
      <c r="G53" s="12">
        <v>0.44739980233492815</v>
      </c>
      <c r="H53" s="12">
        <v>0.22119385634410529</v>
      </c>
      <c r="I53" s="12">
        <v>0.25353171483037973</v>
      </c>
      <c r="J53" s="12">
        <v>0.20940641273925173</v>
      </c>
    </row>
    <row r="54" spans="1:10" x14ac:dyDescent="0.25">
      <c r="A54" s="125"/>
      <c r="B54" s="31" t="s">
        <v>180</v>
      </c>
      <c r="C54" s="12">
        <v>0.17720251567871589</v>
      </c>
      <c r="D54" s="12">
        <v>0.23507369974435088</v>
      </c>
      <c r="E54" s="12">
        <v>0.22751141211386955</v>
      </c>
      <c r="F54" s="12">
        <v>0.15558949395933055</v>
      </c>
      <c r="G54" s="12">
        <v>0.22237302318013552</v>
      </c>
      <c r="H54" s="12">
        <v>0.29449525715997532</v>
      </c>
      <c r="I54" s="12">
        <v>0.40068351015986692</v>
      </c>
      <c r="J54" s="12">
        <v>0.51732513780388023</v>
      </c>
    </row>
    <row r="55" spans="1:10" x14ac:dyDescent="0.25">
      <c r="A55" s="125"/>
      <c r="B55" s="31" t="s">
        <v>181</v>
      </c>
      <c r="C55" s="12">
        <v>0.10316768118290953</v>
      </c>
      <c r="D55" s="12">
        <v>0.14427738591259343</v>
      </c>
      <c r="E55" s="12">
        <v>9.9786814797337128E-2</v>
      </c>
      <c r="F55" s="12">
        <v>0.15522900990704278</v>
      </c>
      <c r="G55" s="12">
        <v>8.2361772691282226E-2</v>
      </c>
      <c r="H55" s="12">
        <v>0.16494988729554771</v>
      </c>
      <c r="I55" s="12">
        <v>0.15071313252130075</v>
      </c>
      <c r="J55" s="12">
        <v>0.11573697893299444</v>
      </c>
    </row>
    <row r="56" spans="1:10" x14ac:dyDescent="0.25">
      <c r="A56" s="125"/>
      <c r="B56" s="31" t="s">
        <v>139</v>
      </c>
      <c r="C56" s="12">
        <v>0.16195393747558889</v>
      </c>
      <c r="D56" s="12">
        <v>0.10016850045017163</v>
      </c>
      <c r="E56" s="12">
        <v>9.5377705420416611E-2</v>
      </c>
      <c r="F56" s="12">
        <v>0.15988169327854879</v>
      </c>
      <c r="G56" s="12">
        <v>0.11396209860396204</v>
      </c>
      <c r="H56" s="12">
        <v>0.2138709019984795</v>
      </c>
      <c r="I56" s="12">
        <v>0.15891104152720076</v>
      </c>
      <c r="J56" s="12">
        <v>0.17224237734379833</v>
      </c>
    </row>
    <row r="57" spans="1:10" x14ac:dyDescent="0.25">
      <c r="A57" s="126"/>
      <c r="B57" s="11" t="s">
        <v>95</v>
      </c>
      <c r="C57" s="12">
        <v>0</v>
      </c>
      <c r="D57" s="12">
        <v>0</v>
      </c>
      <c r="E57" s="12">
        <v>0</v>
      </c>
      <c r="F57" s="12">
        <v>0</v>
      </c>
      <c r="G57" s="12">
        <v>0</v>
      </c>
      <c r="H57" s="12">
        <v>0</v>
      </c>
      <c r="I57" s="12">
        <v>0</v>
      </c>
      <c r="J57" s="12">
        <v>0</v>
      </c>
    </row>
    <row r="58" spans="1:10" x14ac:dyDescent="0.25">
      <c r="A58" s="124" t="s">
        <v>94</v>
      </c>
      <c r="B58" s="31" t="s">
        <v>178</v>
      </c>
      <c r="C58" s="12">
        <v>0.64554861091488336</v>
      </c>
      <c r="D58" s="12">
        <v>0.57858911903647847</v>
      </c>
      <c r="E58" s="12">
        <v>0.61308866828653563</v>
      </c>
      <c r="F58" s="12">
        <v>0.48998581578873579</v>
      </c>
      <c r="G58" s="12">
        <v>0.4400308923648466</v>
      </c>
      <c r="H58" s="12">
        <v>0.45934662978993068</v>
      </c>
      <c r="I58" s="12">
        <v>0.4828230094057821</v>
      </c>
      <c r="J58" s="12">
        <v>0.31341506836014166</v>
      </c>
    </row>
    <row r="59" spans="1:10" x14ac:dyDescent="0.25">
      <c r="A59" s="125"/>
      <c r="B59" s="31" t="s">
        <v>179</v>
      </c>
      <c r="C59" s="12">
        <v>0.60440229742311125</v>
      </c>
      <c r="D59" s="12">
        <v>0.54852824306514725</v>
      </c>
      <c r="E59" s="12">
        <v>0.57375434150265225</v>
      </c>
      <c r="F59" s="12">
        <v>0.48527794624467813</v>
      </c>
      <c r="G59" s="12">
        <v>0.39110395633501865</v>
      </c>
      <c r="H59" s="12">
        <v>0.4326402724172152</v>
      </c>
      <c r="I59" s="12">
        <v>0.45270168555618695</v>
      </c>
      <c r="J59" s="12">
        <v>0.30293708320520529</v>
      </c>
    </row>
    <row r="60" spans="1:10" x14ac:dyDescent="0.25">
      <c r="A60" s="125"/>
      <c r="B60" s="31" t="s">
        <v>180</v>
      </c>
      <c r="C60" s="12">
        <v>0.15312399737397328</v>
      </c>
      <c r="D60" s="12">
        <v>0.15769786890995471</v>
      </c>
      <c r="E60" s="12">
        <v>0.12227211166192366</v>
      </c>
      <c r="F60" s="12">
        <v>0.19622008030634111</v>
      </c>
      <c r="G60" s="12">
        <v>0.10070353612210349</v>
      </c>
      <c r="H60" s="12">
        <v>9.8918474060097392E-2</v>
      </c>
      <c r="I60" s="12">
        <v>0.10384509887196357</v>
      </c>
      <c r="J60" s="12">
        <v>0.14121176179662795</v>
      </c>
    </row>
    <row r="61" spans="1:10" x14ac:dyDescent="0.25">
      <c r="A61" s="125"/>
      <c r="B61" s="31" t="s">
        <v>181</v>
      </c>
      <c r="C61" s="12">
        <v>0.19759536829708407</v>
      </c>
      <c r="D61" s="12">
        <v>0.2086489944824064</v>
      </c>
      <c r="E61" s="12">
        <v>0.15848229100129013</v>
      </c>
      <c r="F61" s="12">
        <v>0.11601325418982809</v>
      </c>
      <c r="G61" s="12">
        <v>0.15554363160669968</v>
      </c>
      <c r="H61" s="12">
        <v>0.16902105212658783</v>
      </c>
      <c r="I61" s="12">
        <v>9.2184394997501778E-2</v>
      </c>
      <c r="J61" s="12">
        <v>6.8031937801414061E-2</v>
      </c>
    </row>
    <row r="62" spans="1:10" x14ac:dyDescent="0.25">
      <c r="A62" s="125"/>
      <c r="B62" s="31" t="s">
        <v>139</v>
      </c>
      <c r="C62" s="12">
        <v>8.3871922590111031E-2</v>
      </c>
      <c r="D62" s="12">
        <v>9.4309833186567063E-2</v>
      </c>
      <c r="E62" s="12">
        <v>8.7266185627186188E-2</v>
      </c>
      <c r="F62" s="12">
        <v>8.721524927063265E-2</v>
      </c>
      <c r="G62" s="12">
        <v>7.2291989904755091E-2</v>
      </c>
      <c r="H62" s="12">
        <v>7.0744596442952168E-2</v>
      </c>
      <c r="I62" s="12">
        <v>4.6451899935485673E-2</v>
      </c>
      <c r="J62" s="12">
        <v>3.2483464346067872E-2</v>
      </c>
    </row>
    <row r="63" spans="1:10" x14ac:dyDescent="0.25">
      <c r="A63" s="126"/>
      <c r="B63" s="11" t="s">
        <v>95</v>
      </c>
      <c r="C63" s="12">
        <v>0</v>
      </c>
      <c r="D63" s="12">
        <v>0</v>
      </c>
      <c r="E63" s="12">
        <v>0</v>
      </c>
      <c r="F63" s="12">
        <v>0</v>
      </c>
      <c r="G63" s="12">
        <v>0</v>
      </c>
      <c r="H63" s="12">
        <v>0</v>
      </c>
      <c r="I63" s="12">
        <v>0</v>
      </c>
      <c r="J63" s="12">
        <v>0</v>
      </c>
    </row>
    <row r="64" spans="1:10" x14ac:dyDescent="0.25">
      <c r="A64" s="124" t="s">
        <v>95</v>
      </c>
      <c r="B64" s="31" t="s">
        <v>178</v>
      </c>
      <c r="C64" s="12">
        <v>0.52318003051083184</v>
      </c>
      <c r="D64" s="12">
        <v>0.48802184354010847</v>
      </c>
      <c r="E64" s="12">
        <v>0.50893517793637066</v>
      </c>
      <c r="F64" s="12">
        <v>0.44963181665680485</v>
      </c>
      <c r="G64" s="12">
        <v>0.41549021174313355</v>
      </c>
      <c r="H64" s="12">
        <v>0.43649232591544546</v>
      </c>
      <c r="I64" s="12">
        <v>0.43888984198865938</v>
      </c>
      <c r="J64" s="12">
        <v>0.29905708195932207</v>
      </c>
    </row>
    <row r="65" spans="1:10" x14ac:dyDescent="0.25">
      <c r="A65" s="125"/>
      <c r="B65" s="31" t="s">
        <v>179</v>
      </c>
      <c r="C65" s="12">
        <v>0.47276305102783428</v>
      </c>
      <c r="D65" s="12">
        <v>0.4473380478723023</v>
      </c>
      <c r="E65" s="12">
        <v>0.47324260208098867</v>
      </c>
      <c r="F65" s="12">
        <v>0.43550886842570763</v>
      </c>
      <c r="G65" s="12">
        <v>0.37132368336591998</v>
      </c>
      <c r="H65" s="12">
        <v>0.40763292287046771</v>
      </c>
      <c r="I65" s="12">
        <v>0.41209549536570955</v>
      </c>
      <c r="J65" s="12">
        <v>0.28675813555118834</v>
      </c>
    </row>
    <row r="66" spans="1:10" x14ac:dyDescent="0.25">
      <c r="A66" s="125"/>
      <c r="B66" s="31" t="s">
        <v>180</v>
      </c>
      <c r="C66" s="12">
        <v>0.1237185296424565</v>
      </c>
      <c r="D66" s="12">
        <v>0.13461746965379726</v>
      </c>
      <c r="E66" s="12">
        <v>0.11144263632486479</v>
      </c>
      <c r="F66" s="12">
        <v>0.17522924334750087</v>
      </c>
      <c r="G66" s="12">
        <v>9.6624315667665203E-2</v>
      </c>
      <c r="H66" s="12">
        <v>9.4838606154796334E-2</v>
      </c>
      <c r="I66" s="12">
        <v>0.10203421066247635</v>
      </c>
      <c r="J66" s="12">
        <v>0.13646476698228918</v>
      </c>
    </row>
    <row r="67" spans="1:10" x14ac:dyDescent="0.25">
      <c r="A67" s="125"/>
      <c r="B67" s="31" t="s">
        <v>181</v>
      </c>
      <c r="C67" s="12">
        <v>0.15024285153914291</v>
      </c>
      <c r="D67" s="12">
        <v>0.17305517809167101</v>
      </c>
      <c r="E67" s="12">
        <v>0.12900478634780038</v>
      </c>
      <c r="F67" s="12">
        <v>0.10272922754516212</v>
      </c>
      <c r="G67" s="12">
        <v>0.13943002685588629</v>
      </c>
      <c r="H67" s="12">
        <v>0.15679825680947321</v>
      </c>
      <c r="I67" s="12">
        <v>8.3771115674934338E-2</v>
      </c>
      <c r="J67" s="12">
        <v>6.43631453082225E-2</v>
      </c>
    </row>
    <row r="68" spans="1:10" x14ac:dyDescent="0.25">
      <c r="A68" s="125"/>
      <c r="B68" s="31" t="s">
        <v>139</v>
      </c>
      <c r="C68" s="12">
        <v>7.5811635327954818E-2</v>
      </c>
      <c r="D68" s="12">
        <v>7.8578952227633739E-2</v>
      </c>
      <c r="E68" s="12">
        <v>7.3357151918552438E-2</v>
      </c>
      <c r="F68" s="12">
        <v>7.8083438254712131E-2</v>
      </c>
      <c r="G68" s="12">
        <v>6.5240909984835824E-2</v>
      </c>
      <c r="H68" s="12">
        <v>6.7655120211679673E-2</v>
      </c>
      <c r="I68" s="12">
        <v>4.4608121750448447E-2</v>
      </c>
      <c r="J68" s="12">
        <v>3.3737542261888076E-2</v>
      </c>
    </row>
    <row r="69" spans="1:10" x14ac:dyDescent="0.25">
      <c r="A69" s="126"/>
      <c r="B69" s="11" t="s">
        <v>95</v>
      </c>
      <c r="C69" s="12">
        <v>0</v>
      </c>
      <c r="D69" s="12">
        <v>0</v>
      </c>
      <c r="E69" s="12">
        <v>0</v>
      </c>
      <c r="F69" s="12">
        <v>0</v>
      </c>
      <c r="G69" s="12">
        <v>0</v>
      </c>
      <c r="H69" s="12">
        <v>0</v>
      </c>
      <c r="I69" s="12">
        <v>0</v>
      </c>
      <c r="J69" s="12">
        <v>0</v>
      </c>
    </row>
    <row r="70" spans="1:10" x14ac:dyDescent="0.25">
      <c r="A70" s="14"/>
      <c r="B70" s="1"/>
      <c r="C70" s="15"/>
      <c r="D70" s="15"/>
      <c r="E70" s="15"/>
      <c r="F70" s="15"/>
      <c r="G70" s="15"/>
      <c r="H70" s="15"/>
      <c r="I70" s="16"/>
    </row>
    <row r="71" spans="1:10" x14ac:dyDescent="0.25">
      <c r="A71" s="119" t="s">
        <v>98</v>
      </c>
      <c r="B71" s="119"/>
      <c r="C71" s="119"/>
      <c r="D71" s="119"/>
      <c r="E71" s="119"/>
      <c r="F71" s="119"/>
      <c r="G71" s="119"/>
      <c r="H71" s="119"/>
      <c r="I71" s="119"/>
      <c r="J71" s="119"/>
    </row>
    <row r="72" spans="1:10" x14ac:dyDescent="0.25">
      <c r="A72" s="128" t="s">
        <v>45</v>
      </c>
      <c r="B72" s="128"/>
      <c r="C72" s="10">
        <v>2006</v>
      </c>
      <c r="D72" s="10">
        <v>2009</v>
      </c>
      <c r="E72" s="10">
        <v>2011</v>
      </c>
      <c r="F72" s="10">
        <v>2013</v>
      </c>
      <c r="G72" s="10">
        <v>2015</v>
      </c>
      <c r="H72" s="10">
        <v>2017</v>
      </c>
      <c r="I72" s="10">
        <v>2020</v>
      </c>
      <c r="J72" s="10">
        <v>2022</v>
      </c>
    </row>
    <row r="73" spans="1:10" x14ac:dyDescent="0.25">
      <c r="A73" s="124" t="s">
        <v>91</v>
      </c>
      <c r="B73" s="31" t="s">
        <v>178</v>
      </c>
      <c r="C73" s="13">
        <v>49039</v>
      </c>
      <c r="D73" s="13">
        <v>32594</v>
      </c>
      <c r="E73" s="13">
        <v>17008</v>
      </c>
      <c r="F73" s="13">
        <v>11279</v>
      </c>
      <c r="G73" s="13">
        <v>10710</v>
      </c>
      <c r="H73" s="13">
        <v>5019</v>
      </c>
      <c r="I73" s="13">
        <v>7098</v>
      </c>
      <c r="J73" s="13">
        <v>4268</v>
      </c>
    </row>
    <row r="74" spans="1:10" x14ac:dyDescent="0.25">
      <c r="A74" s="125"/>
      <c r="B74" s="31" t="s">
        <v>179</v>
      </c>
      <c r="C74" s="13">
        <v>236</v>
      </c>
      <c r="D74" s="13">
        <v>170</v>
      </c>
      <c r="E74" s="13">
        <v>176</v>
      </c>
      <c r="F74" s="13">
        <v>139</v>
      </c>
      <c r="G74" s="13">
        <v>142</v>
      </c>
      <c r="H74" s="13">
        <v>123</v>
      </c>
      <c r="I74" s="13">
        <v>307</v>
      </c>
      <c r="J74" s="13">
        <v>74</v>
      </c>
    </row>
    <row r="75" spans="1:10" x14ac:dyDescent="0.25">
      <c r="A75" s="125"/>
      <c r="B75" s="31" t="s">
        <v>180</v>
      </c>
      <c r="C75" s="13">
        <v>1691</v>
      </c>
      <c r="D75" s="13">
        <v>817</v>
      </c>
      <c r="E75" s="13">
        <v>424</v>
      </c>
      <c r="F75" s="13">
        <v>302</v>
      </c>
      <c r="G75" s="13">
        <v>268</v>
      </c>
      <c r="H75" s="13">
        <v>236</v>
      </c>
      <c r="I75" s="13">
        <v>680</v>
      </c>
      <c r="J75" s="13">
        <v>219</v>
      </c>
    </row>
    <row r="76" spans="1:10" x14ac:dyDescent="0.25">
      <c r="A76" s="125"/>
      <c r="B76" s="31" t="s">
        <v>181</v>
      </c>
      <c r="C76" s="13">
        <v>250</v>
      </c>
      <c r="D76" s="13">
        <v>259</v>
      </c>
      <c r="E76" s="13">
        <v>144</v>
      </c>
      <c r="F76" s="13">
        <v>102</v>
      </c>
      <c r="G76" s="13">
        <v>81</v>
      </c>
      <c r="H76" s="13">
        <v>76</v>
      </c>
      <c r="I76" s="13">
        <v>161</v>
      </c>
      <c r="J76" s="13">
        <v>34</v>
      </c>
    </row>
    <row r="77" spans="1:10" x14ac:dyDescent="0.25">
      <c r="A77" s="125"/>
      <c r="B77" s="31" t="s">
        <v>139</v>
      </c>
      <c r="C77" s="13">
        <v>257</v>
      </c>
      <c r="D77" s="13">
        <v>460</v>
      </c>
      <c r="E77" s="13">
        <v>132</v>
      </c>
      <c r="F77" s="13">
        <v>180</v>
      </c>
      <c r="G77" s="13">
        <v>180</v>
      </c>
      <c r="H77" s="13">
        <v>160</v>
      </c>
      <c r="I77" s="13">
        <v>189</v>
      </c>
      <c r="J77" s="13">
        <v>62</v>
      </c>
    </row>
    <row r="78" spans="1:10" x14ac:dyDescent="0.25">
      <c r="A78" s="126"/>
      <c r="B78" s="11" t="s">
        <v>95</v>
      </c>
      <c r="C78" s="13">
        <v>51473</v>
      </c>
      <c r="D78" s="13">
        <v>34300</v>
      </c>
      <c r="E78" s="13">
        <v>17884</v>
      </c>
      <c r="F78" s="13">
        <v>12002</v>
      </c>
      <c r="G78" s="13">
        <v>11381</v>
      </c>
      <c r="H78" s="13">
        <v>5614</v>
      </c>
      <c r="I78" s="13">
        <v>8435</v>
      </c>
      <c r="J78" s="13">
        <v>4657</v>
      </c>
    </row>
    <row r="79" spans="1:10" x14ac:dyDescent="0.25">
      <c r="A79" s="124" t="s">
        <v>92</v>
      </c>
      <c r="B79" s="31" t="s">
        <v>178</v>
      </c>
      <c r="C79" s="13">
        <v>52036</v>
      </c>
      <c r="D79" s="13">
        <v>46096</v>
      </c>
      <c r="E79" s="13">
        <v>29621</v>
      </c>
      <c r="F79" s="13">
        <v>23432</v>
      </c>
      <c r="G79" s="13">
        <v>23832</v>
      </c>
      <c r="H79" s="13">
        <v>14149</v>
      </c>
      <c r="I79" s="13">
        <v>11249</v>
      </c>
      <c r="J79" s="13">
        <v>9777</v>
      </c>
    </row>
    <row r="80" spans="1:10" x14ac:dyDescent="0.25">
      <c r="A80" s="125"/>
      <c r="B80" s="31" t="s">
        <v>179</v>
      </c>
      <c r="C80" s="13">
        <v>586</v>
      </c>
      <c r="D80" s="13">
        <v>449</v>
      </c>
      <c r="E80" s="13">
        <v>304</v>
      </c>
      <c r="F80" s="13">
        <v>263</v>
      </c>
      <c r="G80" s="13">
        <v>298</v>
      </c>
      <c r="H80" s="13">
        <v>188</v>
      </c>
      <c r="I80" s="13">
        <v>281</v>
      </c>
      <c r="J80" s="13">
        <v>122</v>
      </c>
    </row>
    <row r="81" spans="1:10" x14ac:dyDescent="0.25">
      <c r="A81" s="125"/>
      <c r="B81" s="31" t="s">
        <v>180</v>
      </c>
      <c r="C81" s="13">
        <v>2342</v>
      </c>
      <c r="D81" s="13">
        <v>1078</v>
      </c>
      <c r="E81" s="13">
        <v>720</v>
      </c>
      <c r="F81" s="13">
        <v>594</v>
      </c>
      <c r="G81" s="13">
        <v>631</v>
      </c>
      <c r="H81" s="13">
        <v>382</v>
      </c>
      <c r="I81" s="13">
        <v>935</v>
      </c>
      <c r="J81" s="13">
        <v>499</v>
      </c>
    </row>
    <row r="82" spans="1:10" x14ac:dyDescent="0.25">
      <c r="A82" s="125"/>
      <c r="B82" s="31" t="s">
        <v>181</v>
      </c>
      <c r="C82" s="13">
        <v>453</v>
      </c>
      <c r="D82" s="13">
        <v>319</v>
      </c>
      <c r="E82" s="13">
        <v>220</v>
      </c>
      <c r="F82" s="13">
        <v>221</v>
      </c>
      <c r="G82" s="13">
        <v>183</v>
      </c>
      <c r="H82" s="13">
        <v>198</v>
      </c>
      <c r="I82" s="13">
        <v>214</v>
      </c>
      <c r="J82" s="13">
        <v>96</v>
      </c>
    </row>
    <row r="83" spans="1:10" x14ac:dyDescent="0.25">
      <c r="A83" s="125"/>
      <c r="B83" s="31" t="s">
        <v>139</v>
      </c>
      <c r="C83" s="13">
        <v>465</v>
      </c>
      <c r="D83" s="13">
        <v>610</v>
      </c>
      <c r="E83" s="13">
        <v>218</v>
      </c>
      <c r="F83" s="13">
        <v>374</v>
      </c>
      <c r="G83" s="13">
        <v>321</v>
      </c>
      <c r="H83" s="13">
        <v>343</v>
      </c>
      <c r="I83" s="13">
        <v>183</v>
      </c>
      <c r="J83" s="13">
        <v>122</v>
      </c>
    </row>
    <row r="84" spans="1:10" x14ac:dyDescent="0.25">
      <c r="A84" s="126"/>
      <c r="B84" s="11" t="s">
        <v>95</v>
      </c>
      <c r="C84" s="13">
        <v>55882</v>
      </c>
      <c r="D84" s="13">
        <v>48552</v>
      </c>
      <c r="E84" s="13">
        <v>31083</v>
      </c>
      <c r="F84" s="13">
        <v>24884</v>
      </c>
      <c r="G84" s="13">
        <v>25265</v>
      </c>
      <c r="H84" s="13">
        <v>15260</v>
      </c>
      <c r="I84" s="13">
        <v>12862</v>
      </c>
      <c r="J84" s="13">
        <v>10616</v>
      </c>
    </row>
    <row r="85" spans="1:10" x14ac:dyDescent="0.25">
      <c r="A85" s="124" t="s">
        <v>93</v>
      </c>
      <c r="B85" s="31" t="s">
        <v>178</v>
      </c>
      <c r="C85" s="13">
        <v>101075</v>
      </c>
      <c r="D85" s="13">
        <v>78690</v>
      </c>
      <c r="E85" s="13">
        <v>46629</v>
      </c>
      <c r="F85" s="13">
        <v>34711</v>
      </c>
      <c r="G85" s="13">
        <v>34542</v>
      </c>
      <c r="H85" s="13">
        <v>19168</v>
      </c>
      <c r="I85" s="13">
        <v>18347</v>
      </c>
      <c r="J85" s="13">
        <v>14045</v>
      </c>
    </row>
    <row r="86" spans="1:10" x14ac:dyDescent="0.25">
      <c r="A86" s="125"/>
      <c r="B86" s="31" t="s">
        <v>179</v>
      </c>
      <c r="C86" s="13">
        <v>822</v>
      </c>
      <c r="D86" s="13">
        <v>619</v>
      </c>
      <c r="E86" s="13">
        <v>480</v>
      </c>
      <c r="F86" s="13">
        <v>402</v>
      </c>
      <c r="G86" s="13">
        <v>440</v>
      </c>
      <c r="H86" s="13">
        <v>311</v>
      </c>
      <c r="I86" s="13">
        <v>588</v>
      </c>
      <c r="J86" s="13">
        <v>196</v>
      </c>
    </row>
    <row r="87" spans="1:10" x14ac:dyDescent="0.25">
      <c r="A87" s="125"/>
      <c r="B87" s="31" t="s">
        <v>180</v>
      </c>
      <c r="C87" s="13">
        <v>4033</v>
      </c>
      <c r="D87" s="13">
        <v>1895</v>
      </c>
      <c r="E87" s="13">
        <v>1144</v>
      </c>
      <c r="F87" s="13">
        <v>896</v>
      </c>
      <c r="G87" s="13">
        <v>899</v>
      </c>
      <c r="H87" s="13">
        <v>618</v>
      </c>
      <c r="I87" s="13">
        <v>1615</v>
      </c>
      <c r="J87" s="13">
        <v>718</v>
      </c>
    </row>
    <row r="88" spans="1:10" x14ac:dyDescent="0.25">
      <c r="A88" s="125"/>
      <c r="B88" s="31" t="s">
        <v>181</v>
      </c>
      <c r="C88" s="13">
        <v>703</v>
      </c>
      <c r="D88" s="13">
        <v>578</v>
      </c>
      <c r="E88" s="13">
        <v>364</v>
      </c>
      <c r="F88" s="13">
        <v>323</v>
      </c>
      <c r="G88" s="13">
        <v>264</v>
      </c>
      <c r="H88" s="13">
        <v>274</v>
      </c>
      <c r="I88" s="13">
        <v>375</v>
      </c>
      <c r="J88" s="13">
        <v>130</v>
      </c>
    </row>
    <row r="89" spans="1:10" x14ac:dyDescent="0.25">
      <c r="A89" s="125"/>
      <c r="B89" s="31" t="s">
        <v>139</v>
      </c>
      <c r="C89" s="13">
        <v>722</v>
      </c>
      <c r="D89" s="13">
        <v>1070</v>
      </c>
      <c r="E89" s="13">
        <v>350</v>
      </c>
      <c r="F89" s="13">
        <v>554</v>
      </c>
      <c r="G89" s="13">
        <v>501</v>
      </c>
      <c r="H89" s="13">
        <v>503</v>
      </c>
      <c r="I89" s="13">
        <v>372</v>
      </c>
      <c r="J89" s="13">
        <v>184</v>
      </c>
    </row>
    <row r="90" spans="1:10" x14ac:dyDescent="0.25">
      <c r="A90" s="126"/>
      <c r="B90" s="11" t="s">
        <v>95</v>
      </c>
      <c r="C90" s="13">
        <v>107355</v>
      </c>
      <c r="D90" s="13">
        <v>82852</v>
      </c>
      <c r="E90" s="13">
        <v>48967</v>
      </c>
      <c r="F90" s="13">
        <v>36886</v>
      </c>
      <c r="G90" s="13">
        <v>36646</v>
      </c>
      <c r="H90" s="13">
        <v>20874</v>
      </c>
      <c r="I90" s="13">
        <v>21297</v>
      </c>
      <c r="J90" s="13">
        <v>15273</v>
      </c>
    </row>
    <row r="91" spans="1:10" x14ac:dyDescent="0.25">
      <c r="A91" s="124" t="s">
        <v>94</v>
      </c>
      <c r="B91" s="31" t="s">
        <v>178</v>
      </c>
      <c r="C91" s="13">
        <v>126581</v>
      </c>
      <c r="D91" s="13">
        <v>136405</v>
      </c>
      <c r="E91" s="13">
        <v>119802</v>
      </c>
      <c r="F91" s="13">
        <v>143859</v>
      </c>
      <c r="G91" s="13">
        <v>180991</v>
      </c>
      <c r="H91" s="13">
        <v>153797</v>
      </c>
      <c r="I91" s="13">
        <v>127943</v>
      </c>
      <c r="J91" s="13">
        <v>157243</v>
      </c>
    </row>
    <row r="92" spans="1:10" x14ac:dyDescent="0.25">
      <c r="A92" s="125"/>
      <c r="B92" s="31" t="s">
        <v>179</v>
      </c>
      <c r="C92" s="13">
        <v>18293</v>
      </c>
      <c r="D92" s="13">
        <v>14647</v>
      </c>
      <c r="E92" s="13">
        <v>20127</v>
      </c>
      <c r="F92" s="13">
        <v>22707</v>
      </c>
      <c r="G92" s="13">
        <v>31353</v>
      </c>
      <c r="H92" s="13">
        <v>25352</v>
      </c>
      <c r="I92" s="13">
        <v>22535</v>
      </c>
      <c r="J92" s="13">
        <v>19835</v>
      </c>
    </row>
    <row r="93" spans="1:10" x14ac:dyDescent="0.25">
      <c r="A93" s="125"/>
      <c r="B93" s="31" t="s">
        <v>180</v>
      </c>
      <c r="C93" s="13">
        <v>8738</v>
      </c>
      <c r="D93" s="13">
        <v>5328</v>
      </c>
      <c r="E93" s="13">
        <v>4574</v>
      </c>
      <c r="F93" s="13">
        <v>5368</v>
      </c>
      <c r="G93" s="13">
        <v>7012</v>
      </c>
      <c r="H93" s="13">
        <v>5259</v>
      </c>
      <c r="I93" s="13">
        <v>6805</v>
      </c>
      <c r="J93" s="13">
        <v>4173</v>
      </c>
    </row>
    <row r="94" spans="1:10" x14ac:dyDescent="0.25">
      <c r="A94" s="125"/>
      <c r="B94" s="31" t="s">
        <v>181</v>
      </c>
      <c r="C94" s="13">
        <v>5019</v>
      </c>
      <c r="D94" s="13">
        <v>4273</v>
      </c>
      <c r="E94" s="13">
        <v>4832</v>
      </c>
      <c r="F94" s="13">
        <v>6152</v>
      </c>
      <c r="G94" s="13">
        <v>6786</v>
      </c>
      <c r="H94" s="13">
        <v>6263</v>
      </c>
      <c r="I94" s="13">
        <v>4729</v>
      </c>
      <c r="J94" s="13">
        <v>4137</v>
      </c>
    </row>
    <row r="95" spans="1:10" x14ac:dyDescent="0.25">
      <c r="A95" s="125"/>
      <c r="B95" s="31" t="s">
        <v>139</v>
      </c>
      <c r="C95" s="13">
        <v>2308</v>
      </c>
      <c r="D95" s="13">
        <v>3277</v>
      </c>
      <c r="E95" s="13">
        <v>1858</v>
      </c>
      <c r="F95" s="13">
        <v>3376</v>
      </c>
      <c r="G95" s="13">
        <v>3925</v>
      </c>
      <c r="H95" s="13">
        <v>4686</v>
      </c>
      <c r="I95" s="13">
        <v>2030</v>
      </c>
      <c r="J95" s="13">
        <v>1450</v>
      </c>
    </row>
    <row r="96" spans="1:10" x14ac:dyDescent="0.25">
      <c r="A96" s="126"/>
      <c r="B96" s="11" t="s">
        <v>95</v>
      </c>
      <c r="C96" s="13">
        <v>160939</v>
      </c>
      <c r="D96" s="13">
        <v>163930</v>
      </c>
      <c r="E96" s="13">
        <v>151193</v>
      </c>
      <c r="F96" s="13">
        <v>181462</v>
      </c>
      <c r="G96" s="13">
        <v>230067</v>
      </c>
      <c r="H96" s="13">
        <v>195357</v>
      </c>
      <c r="I96" s="13">
        <v>164042</v>
      </c>
      <c r="J96" s="13">
        <v>186838</v>
      </c>
    </row>
    <row r="97" spans="1:10" x14ac:dyDescent="0.25">
      <c r="A97" s="124" t="s">
        <v>95</v>
      </c>
      <c r="B97" s="31" t="s">
        <v>178</v>
      </c>
      <c r="C97" s="13">
        <v>227656</v>
      </c>
      <c r="D97" s="13">
        <v>215095</v>
      </c>
      <c r="E97" s="13">
        <v>166431</v>
      </c>
      <c r="F97" s="13">
        <v>178570</v>
      </c>
      <c r="G97" s="13">
        <v>215533</v>
      </c>
      <c r="H97" s="13">
        <v>172965</v>
      </c>
      <c r="I97" s="13">
        <v>146290</v>
      </c>
      <c r="J97" s="13">
        <v>171288</v>
      </c>
    </row>
    <row r="98" spans="1:10" x14ac:dyDescent="0.25">
      <c r="A98" s="125"/>
      <c r="B98" s="31" t="s">
        <v>179</v>
      </c>
      <c r="C98" s="13">
        <v>19115</v>
      </c>
      <c r="D98" s="13">
        <v>15266</v>
      </c>
      <c r="E98" s="13">
        <v>20607</v>
      </c>
      <c r="F98" s="13">
        <v>23109</v>
      </c>
      <c r="G98" s="13">
        <v>31793</v>
      </c>
      <c r="H98" s="13">
        <v>25663</v>
      </c>
      <c r="I98" s="13">
        <v>23123</v>
      </c>
      <c r="J98" s="13">
        <v>20031</v>
      </c>
    </row>
    <row r="99" spans="1:10" x14ac:dyDescent="0.25">
      <c r="A99" s="125"/>
      <c r="B99" s="31" t="s">
        <v>180</v>
      </c>
      <c r="C99" s="13">
        <v>12771</v>
      </c>
      <c r="D99" s="13">
        <v>7223</v>
      </c>
      <c r="E99" s="13">
        <v>5718</v>
      </c>
      <c r="F99" s="13">
        <v>6264</v>
      </c>
      <c r="G99" s="13">
        <v>7911</v>
      </c>
      <c r="H99" s="13">
        <v>5877</v>
      </c>
      <c r="I99" s="13">
        <v>8420</v>
      </c>
      <c r="J99" s="13">
        <v>4891</v>
      </c>
    </row>
    <row r="100" spans="1:10" x14ac:dyDescent="0.25">
      <c r="A100" s="125"/>
      <c r="B100" s="31" t="s">
        <v>181</v>
      </c>
      <c r="C100" s="13">
        <v>5722</v>
      </c>
      <c r="D100" s="13">
        <v>4851</v>
      </c>
      <c r="E100" s="13">
        <v>5196</v>
      </c>
      <c r="F100" s="13">
        <v>6475</v>
      </c>
      <c r="G100" s="13">
        <v>7050</v>
      </c>
      <c r="H100" s="13">
        <v>6537</v>
      </c>
      <c r="I100" s="13">
        <v>5104</v>
      </c>
      <c r="J100" s="13">
        <v>4267</v>
      </c>
    </row>
    <row r="101" spans="1:10" x14ac:dyDescent="0.25">
      <c r="A101" s="125"/>
      <c r="B101" s="31" t="s">
        <v>139</v>
      </c>
      <c r="C101" s="13">
        <v>3030</v>
      </c>
      <c r="D101" s="13">
        <v>4347</v>
      </c>
      <c r="E101" s="13">
        <v>2208</v>
      </c>
      <c r="F101" s="13">
        <v>3930</v>
      </c>
      <c r="G101" s="13">
        <v>4426</v>
      </c>
      <c r="H101" s="13">
        <v>5189</v>
      </c>
      <c r="I101" s="13">
        <v>2402</v>
      </c>
      <c r="J101" s="13">
        <v>1634</v>
      </c>
    </row>
    <row r="102" spans="1:10" x14ac:dyDescent="0.25">
      <c r="A102" s="126"/>
      <c r="B102" s="11" t="s">
        <v>95</v>
      </c>
      <c r="C102" s="13">
        <v>268294</v>
      </c>
      <c r="D102" s="13">
        <v>246782</v>
      </c>
      <c r="E102" s="13">
        <v>200160</v>
      </c>
      <c r="F102" s="13">
        <v>218348</v>
      </c>
      <c r="G102" s="13">
        <v>266713</v>
      </c>
      <c r="H102" s="13">
        <v>216231</v>
      </c>
      <c r="I102" s="13">
        <v>185339</v>
      </c>
      <c r="J102" s="13">
        <v>202111</v>
      </c>
    </row>
    <row r="103" spans="1:10" x14ac:dyDescent="0.25">
      <c r="A103" s="14"/>
      <c r="B103" s="1"/>
      <c r="C103" s="15"/>
      <c r="D103" s="15"/>
      <c r="E103" s="15"/>
      <c r="F103" s="15"/>
      <c r="G103" s="15"/>
      <c r="H103" s="15"/>
      <c r="I103" s="16"/>
    </row>
    <row r="104" spans="1:10" x14ac:dyDescent="0.25">
      <c r="A104" s="119" t="s">
        <v>99</v>
      </c>
      <c r="B104" s="119"/>
      <c r="C104" s="119"/>
      <c r="D104" s="119"/>
      <c r="E104" s="119"/>
      <c r="F104" s="119"/>
      <c r="G104" s="119"/>
      <c r="H104" s="119"/>
      <c r="I104" s="119"/>
      <c r="J104" s="119"/>
    </row>
    <row r="105" spans="1:10" x14ac:dyDescent="0.25">
      <c r="A105" s="128" t="s">
        <v>45</v>
      </c>
      <c r="B105" s="128"/>
      <c r="C105" s="10">
        <v>2006</v>
      </c>
      <c r="D105" s="10">
        <v>2009</v>
      </c>
      <c r="E105" s="10">
        <v>2011</v>
      </c>
      <c r="F105" s="10">
        <v>2013</v>
      </c>
      <c r="G105" s="10">
        <v>2015</v>
      </c>
      <c r="H105" s="10">
        <v>2017</v>
      </c>
      <c r="I105" s="10">
        <v>2020</v>
      </c>
      <c r="J105" s="10">
        <v>2022</v>
      </c>
    </row>
    <row r="106" spans="1:10" x14ac:dyDescent="0.25">
      <c r="A106" s="124" t="s">
        <v>91</v>
      </c>
      <c r="B106" s="31" t="s">
        <v>178</v>
      </c>
      <c r="C106" s="13">
        <v>1901128</v>
      </c>
      <c r="D106" s="13">
        <v>1515572</v>
      </c>
      <c r="E106" s="13">
        <v>1298242</v>
      </c>
      <c r="F106" s="13">
        <v>715329</v>
      </c>
      <c r="G106" s="13">
        <v>566570</v>
      </c>
      <c r="H106" s="13">
        <v>381828</v>
      </c>
      <c r="I106" s="13">
        <v>700253</v>
      </c>
      <c r="J106" s="13">
        <v>358494</v>
      </c>
    </row>
    <row r="107" spans="1:10" x14ac:dyDescent="0.25">
      <c r="A107" s="125"/>
      <c r="B107" s="31" t="s">
        <v>179</v>
      </c>
      <c r="C107" s="13">
        <v>22633</v>
      </c>
      <c r="D107" s="13">
        <v>16015</v>
      </c>
      <c r="E107" s="13">
        <v>22498</v>
      </c>
      <c r="F107" s="13">
        <v>11599</v>
      </c>
      <c r="G107" s="13">
        <v>11860</v>
      </c>
      <c r="H107" s="13">
        <v>10141</v>
      </c>
      <c r="I107" s="13">
        <v>35015</v>
      </c>
      <c r="J107" s="13">
        <v>7429</v>
      </c>
    </row>
    <row r="108" spans="1:10" x14ac:dyDescent="0.25">
      <c r="A108" s="125"/>
      <c r="B108" s="31" t="s">
        <v>180</v>
      </c>
      <c r="C108" s="13">
        <v>78881</v>
      </c>
      <c r="D108" s="13">
        <v>61320</v>
      </c>
      <c r="E108" s="13">
        <v>26474</v>
      </c>
      <c r="F108" s="13">
        <v>17226</v>
      </c>
      <c r="G108" s="13">
        <v>16670</v>
      </c>
      <c r="H108" s="13">
        <v>21349</v>
      </c>
      <c r="I108" s="13">
        <v>67092</v>
      </c>
      <c r="J108" s="13">
        <v>22966</v>
      </c>
    </row>
    <row r="109" spans="1:10" x14ac:dyDescent="0.25">
      <c r="A109" s="125"/>
      <c r="B109" s="31" t="s">
        <v>181</v>
      </c>
      <c r="C109" s="13">
        <v>16811</v>
      </c>
      <c r="D109" s="13">
        <v>18635</v>
      </c>
      <c r="E109" s="13">
        <v>10252</v>
      </c>
      <c r="F109" s="13">
        <v>8891</v>
      </c>
      <c r="G109" s="13">
        <v>4829</v>
      </c>
      <c r="H109" s="13">
        <v>5211</v>
      </c>
      <c r="I109" s="13">
        <v>14489</v>
      </c>
      <c r="J109" s="13">
        <v>2345</v>
      </c>
    </row>
    <row r="110" spans="1:10" x14ac:dyDescent="0.25">
      <c r="A110" s="125"/>
      <c r="B110" s="31" t="s">
        <v>139</v>
      </c>
      <c r="C110" s="13">
        <v>16105</v>
      </c>
      <c r="D110" s="13">
        <v>24317</v>
      </c>
      <c r="E110" s="13">
        <v>9428</v>
      </c>
      <c r="F110" s="13">
        <v>12573</v>
      </c>
      <c r="G110" s="13">
        <v>8638</v>
      </c>
      <c r="H110" s="13">
        <v>10926</v>
      </c>
      <c r="I110" s="13">
        <v>19338</v>
      </c>
      <c r="J110" s="13">
        <v>6374</v>
      </c>
    </row>
    <row r="111" spans="1:10" x14ac:dyDescent="0.25">
      <c r="A111" s="126"/>
      <c r="B111" s="11" t="s">
        <v>95</v>
      </c>
      <c r="C111" s="13">
        <v>2035558</v>
      </c>
      <c r="D111" s="13">
        <v>1635859</v>
      </c>
      <c r="E111" s="13">
        <v>1366894</v>
      </c>
      <c r="F111" s="13">
        <v>765618</v>
      </c>
      <c r="G111" s="13">
        <v>608567</v>
      </c>
      <c r="H111" s="13">
        <v>429455</v>
      </c>
      <c r="I111" s="13">
        <v>836187</v>
      </c>
      <c r="J111" s="13">
        <v>397608</v>
      </c>
    </row>
    <row r="112" spans="1:10" x14ac:dyDescent="0.25">
      <c r="A112" s="124" t="s">
        <v>92</v>
      </c>
      <c r="B112" s="31" t="s">
        <v>178</v>
      </c>
      <c r="C112" s="13">
        <v>2438072</v>
      </c>
      <c r="D112" s="13">
        <v>2379876</v>
      </c>
      <c r="E112" s="13">
        <v>2260656</v>
      </c>
      <c r="F112" s="13">
        <v>1580364</v>
      </c>
      <c r="G112" s="13">
        <v>1306300</v>
      </c>
      <c r="H112" s="13">
        <v>1051448</v>
      </c>
      <c r="I112" s="13">
        <v>1088557</v>
      </c>
      <c r="J112" s="13">
        <v>808910</v>
      </c>
    </row>
    <row r="113" spans="1:10" x14ac:dyDescent="0.25">
      <c r="A113" s="125"/>
      <c r="B113" s="31" t="s">
        <v>179</v>
      </c>
      <c r="C113" s="13">
        <v>59698</v>
      </c>
      <c r="D113" s="13">
        <v>53515</v>
      </c>
      <c r="E113" s="13">
        <v>36950</v>
      </c>
      <c r="F113" s="13">
        <v>25012</v>
      </c>
      <c r="G113" s="13">
        <v>31165</v>
      </c>
      <c r="H113" s="13">
        <v>17609</v>
      </c>
      <c r="I113" s="13">
        <v>31876</v>
      </c>
      <c r="J113" s="13">
        <v>13381</v>
      </c>
    </row>
    <row r="114" spans="1:10" x14ac:dyDescent="0.25">
      <c r="A114" s="125"/>
      <c r="B114" s="31" t="s">
        <v>180</v>
      </c>
      <c r="C114" s="13">
        <v>114224</v>
      </c>
      <c r="D114" s="13">
        <v>71992</v>
      </c>
      <c r="E114" s="13">
        <v>62495</v>
      </c>
      <c r="F114" s="13">
        <v>38483</v>
      </c>
      <c r="G114" s="13">
        <v>41698</v>
      </c>
      <c r="H114" s="13">
        <v>32067</v>
      </c>
      <c r="I114" s="13">
        <v>88501</v>
      </c>
      <c r="J114" s="13">
        <v>54008</v>
      </c>
    </row>
    <row r="115" spans="1:10" x14ac:dyDescent="0.25">
      <c r="A115" s="125"/>
      <c r="B115" s="31" t="s">
        <v>181</v>
      </c>
      <c r="C115" s="13">
        <v>28409</v>
      </c>
      <c r="D115" s="13">
        <v>26861</v>
      </c>
      <c r="E115" s="13">
        <v>17627</v>
      </c>
      <c r="F115" s="13">
        <v>17670</v>
      </c>
      <c r="G115" s="13">
        <v>9455</v>
      </c>
      <c r="H115" s="13">
        <v>14121</v>
      </c>
      <c r="I115" s="13">
        <v>18875</v>
      </c>
      <c r="J115" s="13">
        <v>8521</v>
      </c>
    </row>
    <row r="116" spans="1:10" x14ac:dyDescent="0.25">
      <c r="A116" s="125"/>
      <c r="B116" s="31" t="s">
        <v>139</v>
      </c>
      <c r="C116" s="13">
        <v>32546</v>
      </c>
      <c r="D116" s="13">
        <v>31904</v>
      </c>
      <c r="E116" s="13">
        <v>18868</v>
      </c>
      <c r="F116" s="13">
        <v>28922</v>
      </c>
      <c r="G116" s="13">
        <v>18120</v>
      </c>
      <c r="H116" s="13">
        <v>25575</v>
      </c>
      <c r="I116" s="13">
        <v>17034</v>
      </c>
      <c r="J116" s="13">
        <v>9396</v>
      </c>
    </row>
    <row r="117" spans="1:10" x14ac:dyDescent="0.25">
      <c r="A117" s="126"/>
      <c r="B117" s="11" t="s">
        <v>95</v>
      </c>
      <c r="C117" s="13">
        <v>2672949</v>
      </c>
      <c r="D117" s="13">
        <v>2564148</v>
      </c>
      <c r="E117" s="13">
        <v>2396596</v>
      </c>
      <c r="F117" s="13">
        <v>1690451</v>
      </c>
      <c r="G117" s="13">
        <v>1406738</v>
      </c>
      <c r="H117" s="13">
        <v>1140820</v>
      </c>
      <c r="I117" s="13">
        <v>1244843</v>
      </c>
      <c r="J117" s="13">
        <v>894216</v>
      </c>
    </row>
    <row r="118" spans="1:10" x14ac:dyDescent="0.25">
      <c r="A118" s="124" t="s">
        <v>93</v>
      </c>
      <c r="B118" s="31" t="s">
        <v>178</v>
      </c>
      <c r="C118" s="13">
        <v>4339200</v>
      </c>
      <c r="D118" s="13">
        <v>3895448</v>
      </c>
      <c r="E118" s="13">
        <v>3558898</v>
      </c>
      <c r="F118" s="13">
        <v>2295693</v>
      </c>
      <c r="G118" s="13">
        <v>1872870</v>
      </c>
      <c r="H118" s="13">
        <v>1433276</v>
      </c>
      <c r="I118" s="13">
        <v>1788810</v>
      </c>
      <c r="J118" s="13">
        <v>1167404</v>
      </c>
    </row>
    <row r="119" spans="1:10" x14ac:dyDescent="0.25">
      <c r="A119" s="125"/>
      <c r="B119" s="31" t="s">
        <v>179</v>
      </c>
      <c r="C119" s="13">
        <v>82331</v>
      </c>
      <c r="D119" s="13">
        <v>69530</v>
      </c>
      <c r="E119" s="13">
        <v>59448</v>
      </c>
      <c r="F119" s="13">
        <v>36611</v>
      </c>
      <c r="G119" s="13">
        <v>43025</v>
      </c>
      <c r="H119" s="13">
        <v>27750</v>
      </c>
      <c r="I119" s="13">
        <v>66891</v>
      </c>
      <c r="J119" s="13">
        <v>20810</v>
      </c>
    </row>
    <row r="120" spans="1:10" x14ac:dyDescent="0.25">
      <c r="A120" s="125"/>
      <c r="B120" s="31" t="s">
        <v>180</v>
      </c>
      <c r="C120" s="13">
        <v>193105</v>
      </c>
      <c r="D120" s="13">
        <v>133312</v>
      </c>
      <c r="E120" s="13">
        <v>88969</v>
      </c>
      <c r="F120" s="13">
        <v>55709</v>
      </c>
      <c r="G120" s="13">
        <v>58368</v>
      </c>
      <c r="H120" s="13">
        <v>53416</v>
      </c>
      <c r="I120" s="13">
        <v>155593</v>
      </c>
      <c r="J120" s="13">
        <v>76974</v>
      </c>
    </row>
    <row r="121" spans="1:10" x14ac:dyDescent="0.25">
      <c r="A121" s="125"/>
      <c r="B121" s="31" t="s">
        <v>181</v>
      </c>
      <c r="C121" s="13">
        <v>45220</v>
      </c>
      <c r="D121" s="13">
        <v>45496</v>
      </c>
      <c r="E121" s="13">
        <v>27879</v>
      </c>
      <c r="F121" s="13">
        <v>26561</v>
      </c>
      <c r="G121" s="13">
        <v>14284</v>
      </c>
      <c r="H121" s="13">
        <v>19332</v>
      </c>
      <c r="I121" s="13">
        <v>33364</v>
      </c>
      <c r="J121" s="13">
        <v>10866</v>
      </c>
    </row>
    <row r="122" spans="1:10" x14ac:dyDescent="0.25">
      <c r="A122" s="125"/>
      <c r="B122" s="31" t="s">
        <v>139</v>
      </c>
      <c r="C122" s="13">
        <v>48651</v>
      </c>
      <c r="D122" s="13">
        <v>56221</v>
      </c>
      <c r="E122" s="13">
        <v>28296</v>
      </c>
      <c r="F122" s="13">
        <v>41495</v>
      </c>
      <c r="G122" s="13">
        <v>26758</v>
      </c>
      <c r="H122" s="13">
        <v>36501</v>
      </c>
      <c r="I122" s="13">
        <v>36372</v>
      </c>
      <c r="J122" s="13">
        <v>15770</v>
      </c>
    </row>
    <row r="123" spans="1:10" x14ac:dyDescent="0.25">
      <c r="A123" s="126"/>
      <c r="B123" s="11" t="s">
        <v>95</v>
      </c>
      <c r="C123" s="13">
        <v>4708507</v>
      </c>
      <c r="D123" s="13">
        <v>4200007</v>
      </c>
      <c r="E123" s="13">
        <v>3763490</v>
      </c>
      <c r="F123" s="13">
        <v>2456069</v>
      </c>
      <c r="G123" s="13">
        <v>2015305</v>
      </c>
      <c r="H123" s="13">
        <v>1570275</v>
      </c>
      <c r="I123" s="13">
        <v>2081030</v>
      </c>
      <c r="J123" s="13">
        <v>1291824</v>
      </c>
    </row>
    <row r="124" spans="1:10" x14ac:dyDescent="0.25">
      <c r="A124" s="124" t="s">
        <v>94</v>
      </c>
      <c r="B124" s="31" t="s">
        <v>178</v>
      </c>
      <c r="C124" s="13">
        <v>8194070</v>
      </c>
      <c r="D124" s="13">
        <v>9344681</v>
      </c>
      <c r="E124" s="13">
        <v>10366779</v>
      </c>
      <c r="F124" s="13">
        <v>11353536</v>
      </c>
      <c r="G124" s="13">
        <v>11863257</v>
      </c>
      <c r="H124" s="13">
        <v>12853698</v>
      </c>
      <c r="I124" s="13">
        <v>12974220</v>
      </c>
      <c r="J124" s="13">
        <v>14513015</v>
      </c>
    </row>
    <row r="125" spans="1:10" x14ac:dyDescent="0.25">
      <c r="A125" s="125"/>
      <c r="B125" s="31" t="s">
        <v>179</v>
      </c>
      <c r="C125" s="13">
        <v>2160240</v>
      </c>
      <c r="D125" s="13">
        <v>2217877</v>
      </c>
      <c r="E125" s="13">
        <v>2245547</v>
      </c>
      <c r="F125" s="13">
        <v>2627219</v>
      </c>
      <c r="G125" s="13">
        <v>2830345</v>
      </c>
      <c r="H125" s="13">
        <v>2781653</v>
      </c>
      <c r="I125" s="13">
        <v>3122015</v>
      </c>
      <c r="J125" s="13">
        <v>3017201</v>
      </c>
    </row>
    <row r="126" spans="1:10" x14ac:dyDescent="0.25">
      <c r="A126" s="125"/>
      <c r="B126" s="31" t="s">
        <v>180</v>
      </c>
      <c r="C126" s="13">
        <v>654090</v>
      </c>
      <c r="D126" s="13">
        <v>480068</v>
      </c>
      <c r="E126" s="13">
        <v>376128</v>
      </c>
      <c r="F126" s="13">
        <v>446274</v>
      </c>
      <c r="G126" s="13">
        <v>520770</v>
      </c>
      <c r="H126" s="13">
        <v>499811</v>
      </c>
      <c r="I126" s="13">
        <v>689356</v>
      </c>
      <c r="J126" s="13">
        <v>513514</v>
      </c>
    </row>
    <row r="127" spans="1:10" x14ac:dyDescent="0.25">
      <c r="A127" s="125"/>
      <c r="B127" s="31" t="s">
        <v>181</v>
      </c>
      <c r="C127" s="13">
        <v>476270</v>
      </c>
      <c r="D127" s="13">
        <v>438614</v>
      </c>
      <c r="E127" s="13">
        <v>395583</v>
      </c>
      <c r="F127" s="13">
        <v>495931</v>
      </c>
      <c r="G127" s="13">
        <v>511349</v>
      </c>
      <c r="H127" s="13">
        <v>492712</v>
      </c>
      <c r="I127" s="13">
        <v>468046</v>
      </c>
      <c r="J127" s="13">
        <v>387540</v>
      </c>
    </row>
    <row r="128" spans="1:10" x14ac:dyDescent="0.25">
      <c r="A128" s="125"/>
      <c r="B128" s="31" t="s">
        <v>139</v>
      </c>
      <c r="C128" s="13">
        <v>184622</v>
      </c>
      <c r="D128" s="13">
        <v>248650</v>
      </c>
      <c r="E128" s="13">
        <v>161515</v>
      </c>
      <c r="F128" s="13">
        <v>286247</v>
      </c>
      <c r="G128" s="13">
        <v>286491</v>
      </c>
      <c r="H128" s="13">
        <v>336202</v>
      </c>
      <c r="I128" s="13">
        <v>197588</v>
      </c>
      <c r="J128" s="13">
        <v>141564</v>
      </c>
    </row>
    <row r="129" spans="1:10" x14ac:dyDescent="0.25">
      <c r="A129" s="126"/>
      <c r="B129" s="11" t="s">
        <v>95</v>
      </c>
      <c r="C129" s="13">
        <v>11669292</v>
      </c>
      <c r="D129" s="13">
        <v>12729890</v>
      </c>
      <c r="E129" s="13">
        <v>13545552</v>
      </c>
      <c r="F129" s="13">
        <v>15209207</v>
      </c>
      <c r="G129" s="13">
        <v>16012212</v>
      </c>
      <c r="H129" s="13">
        <v>16964076</v>
      </c>
      <c r="I129" s="13">
        <v>17451225</v>
      </c>
      <c r="J129" s="13">
        <v>18572834</v>
      </c>
    </row>
    <row r="130" spans="1:10" x14ac:dyDescent="0.25">
      <c r="A130" s="124" t="s">
        <v>95</v>
      </c>
      <c r="B130" s="31" t="s">
        <v>178</v>
      </c>
      <c r="C130" s="13">
        <v>12533270</v>
      </c>
      <c r="D130" s="13">
        <v>13240129</v>
      </c>
      <c r="E130" s="13">
        <v>13925677</v>
      </c>
      <c r="F130" s="13">
        <v>13649229</v>
      </c>
      <c r="G130" s="13">
        <v>13736127</v>
      </c>
      <c r="H130" s="13">
        <v>14286974</v>
      </c>
      <c r="I130" s="13">
        <v>14763030</v>
      </c>
      <c r="J130" s="13">
        <v>15680419</v>
      </c>
    </row>
    <row r="131" spans="1:10" x14ac:dyDescent="0.25">
      <c r="A131" s="125"/>
      <c r="B131" s="31" t="s">
        <v>179</v>
      </c>
      <c r="C131" s="13">
        <v>2242571</v>
      </c>
      <c r="D131" s="13">
        <v>2287407</v>
      </c>
      <c r="E131" s="13">
        <v>2304995</v>
      </c>
      <c r="F131" s="13">
        <v>2663830</v>
      </c>
      <c r="G131" s="13">
        <v>2873370</v>
      </c>
      <c r="H131" s="13">
        <v>2809403</v>
      </c>
      <c r="I131" s="13">
        <v>3188906</v>
      </c>
      <c r="J131" s="13">
        <v>3038011</v>
      </c>
    </row>
    <row r="132" spans="1:10" x14ac:dyDescent="0.25">
      <c r="A132" s="125"/>
      <c r="B132" s="31" t="s">
        <v>180</v>
      </c>
      <c r="C132" s="13">
        <v>847195</v>
      </c>
      <c r="D132" s="13">
        <v>613380</v>
      </c>
      <c r="E132" s="13">
        <v>465097</v>
      </c>
      <c r="F132" s="13">
        <v>501983</v>
      </c>
      <c r="G132" s="13">
        <v>579138</v>
      </c>
      <c r="H132" s="13">
        <v>553227</v>
      </c>
      <c r="I132" s="13">
        <v>844949</v>
      </c>
      <c r="J132" s="13">
        <v>590488</v>
      </c>
    </row>
    <row r="133" spans="1:10" x14ac:dyDescent="0.25">
      <c r="A133" s="125"/>
      <c r="B133" s="31" t="s">
        <v>181</v>
      </c>
      <c r="C133" s="13">
        <v>521490</v>
      </c>
      <c r="D133" s="13">
        <v>484110</v>
      </c>
      <c r="E133" s="13">
        <v>423462</v>
      </c>
      <c r="F133" s="13">
        <v>522492</v>
      </c>
      <c r="G133" s="13">
        <v>525633</v>
      </c>
      <c r="H133" s="13">
        <v>512044</v>
      </c>
      <c r="I133" s="13">
        <v>501410</v>
      </c>
      <c r="J133" s="13">
        <v>398406</v>
      </c>
    </row>
    <row r="134" spans="1:10" x14ac:dyDescent="0.25">
      <c r="A134" s="125"/>
      <c r="B134" s="31" t="s">
        <v>139</v>
      </c>
      <c r="C134" s="13">
        <v>233273</v>
      </c>
      <c r="D134" s="13">
        <v>304871</v>
      </c>
      <c r="E134" s="13">
        <v>189811</v>
      </c>
      <c r="F134" s="13">
        <v>327742</v>
      </c>
      <c r="G134" s="13">
        <v>313249</v>
      </c>
      <c r="H134" s="13">
        <v>372703</v>
      </c>
      <c r="I134" s="13">
        <v>233960</v>
      </c>
      <c r="J134" s="13">
        <v>157334</v>
      </c>
    </row>
    <row r="135" spans="1:10" x14ac:dyDescent="0.25">
      <c r="A135" s="126"/>
      <c r="B135" s="11" t="s">
        <v>95</v>
      </c>
      <c r="C135" s="13">
        <v>16377799</v>
      </c>
      <c r="D135" s="13">
        <v>16929897</v>
      </c>
      <c r="E135" s="13">
        <v>17309042</v>
      </c>
      <c r="F135" s="13">
        <v>17665276</v>
      </c>
      <c r="G135" s="13">
        <v>18027517</v>
      </c>
      <c r="H135" s="13">
        <v>18534351</v>
      </c>
      <c r="I135" s="13">
        <v>19532255</v>
      </c>
      <c r="J135" s="13">
        <v>19864658</v>
      </c>
    </row>
    <row r="137" spans="1:10" ht="15.75" x14ac:dyDescent="0.25">
      <c r="A137" s="118" t="s">
        <v>100</v>
      </c>
      <c r="B137" s="118"/>
      <c r="C137" s="118"/>
      <c r="D137" s="118"/>
      <c r="E137" s="118"/>
      <c r="F137" s="118"/>
      <c r="G137" s="118"/>
      <c r="H137" s="118"/>
      <c r="I137" s="118"/>
      <c r="J137" s="118"/>
    </row>
    <row r="138" spans="1:10" x14ac:dyDescent="0.25">
      <c r="A138" s="110" t="s">
        <v>101</v>
      </c>
      <c r="B138" s="110"/>
      <c r="C138" s="110"/>
      <c r="D138" s="110"/>
      <c r="E138" s="110"/>
      <c r="F138" s="110"/>
      <c r="G138" s="110"/>
      <c r="H138" s="110"/>
      <c r="I138" s="110"/>
      <c r="J138" s="110"/>
    </row>
    <row r="139" spans="1:10" ht="15" customHeight="1" x14ac:dyDescent="0.25">
      <c r="A139" s="110" t="s">
        <v>82</v>
      </c>
      <c r="B139" s="110"/>
      <c r="C139" s="110"/>
      <c r="D139" s="110"/>
      <c r="E139" s="110"/>
      <c r="F139" s="110"/>
      <c r="G139" s="110"/>
      <c r="H139" s="110"/>
      <c r="I139" s="110"/>
      <c r="J139" s="110"/>
    </row>
    <row r="140" spans="1:10" ht="15" customHeight="1" x14ac:dyDescent="0.25">
      <c r="A140" s="116" t="s">
        <v>83</v>
      </c>
      <c r="B140" s="116"/>
      <c r="C140" s="116"/>
      <c r="D140" s="116"/>
      <c r="E140" s="116"/>
      <c r="F140" s="116"/>
      <c r="G140" s="116"/>
      <c r="H140" s="116"/>
      <c r="I140" s="116"/>
      <c r="J140" s="116"/>
    </row>
    <row r="141" spans="1:10" ht="27" customHeight="1" x14ac:dyDescent="0.25">
      <c r="A141" s="116" t="s">
        <v>84</v>
      </c>
      <c r="B141" s="116"/>
      <c r="C141" s="116"/>
      <c r="D141" s="116"/>
      <c r="E141" s="116"/>
      <c r="F141" s="116"/>
      <c r="G141" s="116"/>
      <c r="H141" s="116"/>
      <c r="I141" s="116"/>
      <c r="J141" s="116"/>
    </row>
    <row r="142" spans="1:10" ht="15" customHeight="1" x14ac:dyDescent="0.25">
      <c r="A142" s="116" t="s">
        <v>85</v>
      </c>
      <c r="B142" s="116"/>
      <c r="C142" s="116"/>
      <c r="D142" s="116"/>
      <c r="E142" s="116"/>
      <c r="F142" s="116"/>
      <c r="G142" s="116"/>
      <c r="H142" s="116"/>
      <c r="I142" s="116"/>
      <c r="J142" s="116"/>
    </row>
    <row r="143" spans="1:10" ht="56.25" customHeight="1" x14ac:dyDescent="0.25">
      <c r="A143" s="117" t="s">
        <v>86</v>
      </c>
      <c r="B143" s="117"/>
      <c r="C143" s="117"/>
      <c r="D143" s="117"/>
      <c r="E143" s="117"/>
      <c r="F143" s="117"/>
      <c r="G143" s="117"/>
      <c r="H143" s="117"/>
      <c r="I143" s="117"/>
      <c r="J143" s="117"/>
    </row>
    <row r="144" spans="1:10" ht="78.75" customHeight="1" x14ac:dyDescent="0.25">
      <c r="A144" s="111" t="s">
        <v>87</v>
      </c>
      <c r="B144" s="111"/>
      <c r="C144" s="111"/>
      <c r="D144" s="111"/>
      <c r="E144" s="111"/>
      <c r="F144" s="111"/>
      <c r="G144" s="111"/>
      <c r="H144" s="111"/>
      <c r="I144" s="111"/>
      <c r="J144" s="111"/>
    </row>
    <row r="145" spans="1:10" ht="15" customHeight="1" x14ac:dyDescent="0.25">
      <c r="A145" s="110" t="s">
        <v>103</v>
      </c>
      <c r="B145" s="110"/>
      <c r="C145" s="110"/>
      <c r="D145" s="110"/>
      <c r="E145" s="110"/>
      <c r="F145" s="110"/>
      <c r="G145" s="110"/>
      <c r="H145" s="110"/>
      <c r="I145" s="110"/>
      <c r="J145" s="110"/>
    </row>
  </sheetData>
  <mergeCells count="39">
    <mergeCell ref="A13:A18"/>
    <mergeCell ref="A2:J2"/>
    <mergeCell ref="A3:J3"/>
    <mergeCell ref="A5:J5"/>
    <mergeCell ref="A6:B6"/>
    <mergeCell ref="A7:A12"/>
    <mergeCell ref="A72:B72"/>
    <mergeCell ref="A19:A24"/>
    <mergeCell ref="A25:A30"/>
    <mergeCell ref="A31:A36"/>
    <mergeCell ref="A38:J38"/>
    <mergeCell ref="A39:B39"/>
    <mergeCell ref="A40:A45"/>
    <mergeCell ref="A46:A51"/>
    <mergeCell ref="A52:A57"/>
    <mergeCell ref="A58:A63"/>
    <mergeCell ref="A64:A69"/>
    <mergeCell ref="A71:J71"/>
    <mergeCell ref="A130:A135"/>
    <mergeCell ref="A73:A78"/>
    <mergeCell ref="A79:A84"/>
    <mergeCell ref="A85:A90"/>
    <mergeCell ref="A91:A96"/>
    <mergeCell ref="A97:A102"/>
    <mergeCell ref="A104:J104"/>
    <mergeCell ref="A105:B105"/>
    <mergeCell ref="A106:A111"/>
    <mergeCell ref="A112:A117"/>
    <mergeCell ref="A118:A123"/>
    <mergeCell ref="A124:A129"/>
    <mergeCell ref="A143:J143"/>
    <mergeCell ref="A144:J144"/>
    <mergeCell ref="A145:J145"/>
    <mergeCell ref="A137:J137"/>
    <mergeCell ref="A138:J138"/>
    <mergeCell ref="A139:J139"/>
    <mergeCell ref="A140:J140"/>
    <mergeCell ref="A141:J141"/>
    <mergeCell ref="A142:J142"/>
  </mergeCells>
  <conditionalFormatting sqref="C106:J135">
    <cfRule type="duplicateValues" dxfId="19" priority="1"/>
  </conditionalFormatting>
  <hyperlinks>
    <hyperlink ref="A1" location="Índice!A1" display="Índice!A1" xr:uid="{73AC133B-CF29-49EF-ABA6-20BEBF76ED4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E76DF-19E4-412E-A5DF-0B3C209B43DF}">
  <dimension ref="A1:I45"/>
  <sheetViews>
    <sheetView workbookViewId="0">
      <selection activeCell="B23" sqref="B23:B27"/>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47</v>
      </c>
      <c r="B2" s="109"/>
      <c r="C2" s="109"/>
      <c r="D2" s="109"/>
      <c r="E2" s="109"/>
      <c r="F2" s="109"/>
      <c r="G2" s="109"/>
      <c r="H2" s="109"/>
      <c r="I2" s="109"/>
    </row>
    <row r="3" spans="1:9" x14ac:dyDescent="0.25">
      <c r="A3" s="120" t="s">
        <v>182</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10.931196565379917</v>
      </c>
      <c r="C7" s="12">
        <v>8.7065034265626426</v>
      </c>
      <c r="D7" s="12">
        <v>7.0227235011163431</v>
      </c>
      <c r="E7" s="12">
        <v>3.7794770672479938</v>
      </c>
      <c r="F7" s="12">
        <v>3.0423492404763492</v>
      </c>
      <c r="G7" s="12">
        <v>2.2498133464227039</v>
      </c>
      <c r="H7" s="12">
        <v>3.9851725724540867</v>
      </c>
      <c r="I7" s="12">
        <v>1.8626502963021498</v>
      </c>
    </row>
    <row r="8" spans="1:9" x14ac:dyDescent="0.25">
      <c r="A8" s="11" t="s">
        <v>92</v>
      </c>
      <c r="B8" s="12">
        <v>15.118042497646192</v>
      </c>
      <c r="C8" s="12">
        <v>13.798387632693885</v>
      </c>
      <c r="D8" s="12">
        <v>12.17418408464358</v>
      </c>
      <c r="E8" s="12">
        <v>8.4565508826632438</v>
      </c>
      <c r="F8" s="12">
        <v>6.830500926801804</v>
      </c>
      <c r="G8" s="12">
        <v>5.2286677219526947</v>
      </c>
      <c r="H8" s="12">
        <v>5.361740311737079</v>
      </c>
      <c r="I8" s="12">
        <v>3.7710130459826701</v>
      </c>
    </row>
    <row r="9" spans="1:9" ht="15.75" x14ac:dyDescent="0.25">
      <c r="A9" s="11" t="s">
        <v>93</v>
      </c>
      <c r="B9" s="12">
        <v>26.049239063026107</v>
      </c>
      <c r="C9" s="12">
        <v>22.504891059256526</v>
      </c>
      <c r="D9" s="12">
        <v>19.196907585759924</v>
      </c>
      <c r="E9" s="12">
        <v>12.236027949911238</v>
      </c>
      <c r="F9" s="12">
        <v>9.8728501672781519</v>
      </c>
      <c r="G9" s="12">
        <v>7.4784810683753991</v>
      </c>
      <c r="H9" s="12">
        <v>9.3469128841911644</v>
      </c>
      <c r="I9" s="12">
        <v>5.6336633422848195</v>
      </c>
    </row>
    <row r="10" spans="1:9" x14ac:dyDescent="0.25">
      <c r="A10" s="11" t="s">
        <v>94</v>
      </c>
      <c r="B10" s="12">
        <v>73.950760936973893</v>
      </c>
      <c r="C10" s="12">
        <v>77.495108940743478</v>
      </c>
      <c r="D10" s="12">
        <v>80.803092414240069</v>
      </c>
      <c r="E10" s="12">
        <v>87.763972050088753</v>
      </c>
      <c r="F10" s="12">
        <v>90.127149832721841</v>
      </c>
      <c r="G10" s="12">
        <v>92.521518931624598</v>
      </c>
      <c r="H10" s="12">
        <v>90.653087115808844</v>
      </c>
      <c r="I10" s="12">
        <v>94.366336657715181</v>
      </c>
    </row>
    <row r="11" spans="1:9" x14ac:dyDescent="0.25">
      <c r="A11" s="11" t="s">
        <v>95</v>
      </c>
      <c r="B11" s="12">
        <v>100</v>
      </c>
      <c r="C11" s="12">
        <v>100</v>
      </c>
      <c r="D11" s="12">
        <v>100</v>
      </c>
      <c r="E11" s="12">
        <v>100</v>
      </c>
      <c r="F11" s="12">
        <v>100</v>
      </c>
      <c r="G11" s="12">
        <v>100</v>
      </c>
      <c r="H11" s="12">
        <v>100</v>
      </c>
      <c r="I11" s="12">
        <v>101</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0.22405348198339839</v>
      </c>
      <c r="C15" s="27">
        <v>0.20263773457471868</v>
      </c>
      <c r="D15" s="27">
        <v>0.21561625219545938</v>
      </c>
      <c r="E15" s="27">
        <v>0.11562344695841334</v>
      </c>
      <c r="F15" s="27">
        <v>9.6109494180306204E-2</v>
      </c>
      <c r="G15" s="27">
        <v>8.9962158824863234E-2</v>
      </c>
      <c r="H15" s="27">
        <v>0.11132052230412187</v>
      </c>
      <c r="I15" s="27">
        <v>6.4914312207410965E-2</v>
      </c>
    </row>
    <row r="16" spans="1:9" x14ac:dyDescent="0.25">
      <c r="A16" s="11" t="s">
        <v>97</v>
      </c>
      <c r="B16" s="27">
        <v>0.27298812027352293</v>
      </c>
      <c r="C16" s="27">
        <v>0.25768984334165079</v>
      </c>
      <c r="D16" s="27">
        <v>0.27329907606580028</v>
      </c>
      <c r="E16" s="27">
        <v>0.2016980719733725</v>
      </c>
      <c r="F16" s="27">
        <v>0.14317101461693432</v>
      </c>
      <c r="G16" s="27">
        <v>0.12320412992704156</v>
      </c>
      <c r="H16" s="27">
        <v>0.1319425358146159</v>
      </c>
      <c r="I16" s="27">
        <v>9.0083252858610088E-2</v>
      </c>
    </row>
    <row r="17" spans="1:9" ht="15.75" x14ac:dyDescent="0.25">
      <c r="A17" s="11" t="s">
        <v>93</v>
      </c>
      <c r="B17" s="27">
        <v>0.39671607340474574</v>
      </c>
      <c r="C17" s="27">
        <v>0.36791349329538403</v>
      </c>
      <c r="D17" s="27">
        <v>0.37668469770064195</v>
      </c>
      <c r="E17" s="27">
        <v>0.25786038216726137</v>
      </c>
      <c r="F17" s="27">
        <v>0.19188486348671488</v>
      </c>
      <c r="G17" s="27">
        <v>0.16740537262233632</v>
      </c>
      <c r="H17" s="27">
        <v>0.18448095890498201</v>
      </c>
      <c r="I17" s="27">
        <v>0.1131121271001277</v>
      </c>
    </row>
    <row r="18" spans="1:9" x14ac:dyDescent="0.25">
      <c r="A18" s="11" t="s">
        <v>94</v>
      </c>
      <c r="B18" s="27">
        <v>0.39671607340474574</v>
      </c>
      <c r="C18" s="27">
        <v>0.36791349329538403</v>
      </c>
      <c r="D18" s="27">
        <v>0.37668469770064189</v>
      </c>
      <c r="E18" s="27">
        <v>0.25786038216726132</v>
      </c>
      <c r="F18" s="27">
        <v>0.19188486348671488</v>
      </c>
      <c r="G18" s="27">
        <v>0.16740537262233635</v>
      </c>
      <c r="H18" s="27">
        <v>0.18448095890498201</v>
      </c>
      <c r="I18" s="27">
        <v>0.1131121271001277</v>
      </c>
    </row>
    <row r="19" spans="1:9" x14ac:dyDescent="0.25">
      <c r="A19" s="11" t="s">
        <v>95</v>
      </c>
      <c r="B19" s="27">
        <v>0</v>
      </c>
      <c r="C19" s="27">
        <v>0</v>
      </c>
      <c r="D19" s="27">
        <v>0</v>
      </c>
      <c r="E19" s="27">
        <v>0</v>
      </c>
      <c r="F19" s="27">
        <v>0</v>
      </c>
      <c r="G19" s="27">
        <v>0</v>
      </c>
      <c r="H19" s="27">
        <v>0</v>
      </c>
      <c r="I19" s="27">
        <v>0</v>
      </c>
    </row>
    <row r="20" spans="1:9" x14ac:dyDescent="0.25">
      <c r="A20" s="14"/>
      <c r="B20" s="1"/>
      <c r="C20" s="15"/>
      <c r="D20" s="15"/>
      <c r="E20" s="15"/>
      <c r="F20" s="15"/>
      <c r="G20" s="15"/>
      <c r="H20" s="15"/>
      <c r="I20" s="16"/>
    </row>
    <row r="21" spans="1:9" x14ac:dyDescent="0.25">
      <c r="A21" s="121" t="s">
        <v>98</v>
      </c>
      <c r="B21" s="122"/>
      <c r="C21" s="122"/>
      <c r="D21" s="122"/>
      <c r="E21" s="122"/>
      <c r="F21" s="122"/>
      <c r="G21" s="122"/>
      <c r="H21" s="122"/>
      <c r="I21" s="123"/>
    </row>
    <row r="22" spans="1:9" x14ac:dyDescent="0.25">
      <c r="A22" s="9" t="s">
        <v>45</v>
      </c>
      <c r="B22" s="10">
        <v>2006</v>
      </c>
      <c r="C22" s="10">
        <v>2009</v>
      </c>
      <c r="D22" s="10">
        <v>2011</v>
      </c>
      <c r="E22" s="10">
        <v>2013</v>
      </c>
      <c r="F22" s="10">
        <v>2015</v>
      </c>
      <c r="G22" s="10">
        <v>2017</v>
      </c>
      <c r="H22" s="10">
        <v>2020</v>
      </c>
      <c r="I22" s="10">
        <v>2022</v>
      </c>
    </row>
    <row r="23" spans="1:9" x14ac:dyDescent="0.25">
      <c r="A23" s="11" t="s">
        <v>91</v>
      </c>
      <c r="B23" s="13">
        <v>12593</v>
      </c>
      <c r="C23" s="13">
        <v>8910</v>
      </c>
      <c r="D23" s="13">
        <v>4782</v>
      </c>
      <c r="E23" s="13">
        <v>3246</v>
      </c>
      <c r="F23" s="13">
        <v>3200</v>
      </c>
      <c r="G23" s="13">
        <v>1692</v>
      </c>
      <c r="H23" s="13">
        <v>2655</v>
      </c>
      <c r="I23" s="13">
        <v>1508</v>
      </c>
    </row>
    <row r="24" spans="1:9" x14ac:dyDescent="0.25">
      <c r="A24" s="11" t="s">
        <v>97</v>
      </c>
      <c r="B24" s="13">
        <v>14904</v>
      </c>
      <c r="C24" s="13">
        <v>13348</v>
      </c>
      <c r="D24" s="13">
        <v>8246</v>
      </c>
      <c r="E24" s="13">
        <v>6867</v>
      </c>
      <c r="F24" s="13">
        <v>7125</v>
      </c>
      <c r="G24" s="13">
        <v>4267</v>
      </c>
      <c r="H24" s="13">
        <v>3730</v>
      </c>
      <c r="I24" s="13">
        <v>3186</v>
      </c>
    </row>
    <row r="25" spans="1:9" ht="15.75" x14ac:dyDescent="0.25">
      <c r="A25" s="11" t="s">
        <v>93</v>
      </c>
      <c r="B25" s="13">
        <v>27497</v>
      </c>
      <c r="C25" s="13">
        <v>22258</v>
      </c>
      <c r="D25" s="13">
        <v>13028</v>
      </c>
      <c r="E25" s="13">
        <v>10113</v>
      </c>
      <c r="F25" s="13">
        <v>10325</v>
      </c>
      <c r="G25" s="13">
        <v>5959</v>
      </c>
      <c r="H25" s="13">
        <v>6385</v>
      </c>
      <c r="I25" s="13">
        <v>4694</v>
      </c>
    </row>
    <row r="26" spans="1:9" x14ac:dyDescent="0.25">
      <c r="A26" s="11" t="s">
        <v>94</v>
      </c>
      <c r="B26" s="13">
        <v>46161</v>
      </c>
      <c r="C26" s="13">
        <v>49202</v>
      </c>
      <c r="D26" s="13">
        <v>46056</v>
      </c>
      <c r="E26" s="13">
        <v>56612</v>
      </c>
      <c r="F26" s="13">
        <v>73562</v>
      </c>
      <c r="G26" s="13">
        <v>64989</v>
      </c>
      <c r="H26" s="13">
        <v>56526</v>
      </c>
      <c r="I26" s="13">
        <v>67362</v>
      </c>
    </row>
    <row r="27" spans="1:9" x14ac:dyDescent="0.25">
      <c r="A27" s="11" t="s">
        <v>95</v>
      </c>
      <c r="B27" s="13">
        <v>73658</v>
      </c>
      <c r="C27" s="13">
        <v>71460</v>
      </c>
      <c r="D27" s="13">
        <v>59084</v>
      </c>
      <c r="E27" s="13">
        <v>66725</v>
      </c>
      <c r="F27" s="13">
        <v>83887</v>
      </c>
      <c r="G27" s="13">
        <v>70948</v>
      </c>
      <c r="H27" s="13">
        <v>62911</v>
      </c>
      <c r="I27" s="13">
        <v>72056</v>
      </c>
    </row>
    <row r="28" spans="1:9" x14ac:dyDescent="0.25">
      <c r="A28" s="14"/>
      <c r="B28" s="1"/>
      <c r="C28" s="15"/>
      <c r="D28" s="15"/>
      <c r="E28" s="15"/>
      <c r="F28" s="15"/>
      <c r="G28" s="15"/>
      <c r="H28" s="15"/>
      <c r="I28" s="16"/>
    </row>
    <row r="29" spans="1:9" x14ac:dyDescent="0.25">
      <c r="A29" s="121" t="s">
        <v>99</v>
      </c>
      <c r="B29" s="122"/>
      <c r="C29" s="122"/>
      <c r="D29" s="122"/>
      <c r="E29" s="122"/>
      <c r="F29" s="122"/>
      <c r="G29" s="122"/>
      <c r="H29" s="122"/>
      <c r="I29" s="123"/>
    </row>
    <row r="30" spans="1:9" x14ac:dyDescent="0.25">
      <c r="A30" s="9" t="s">
        <v>45</v>
      </c>
      <c r="B30" s="10">
        <v>2006</v>
      </c>
      <c r="C30" s="10">
        <v>2009</v>
      </c>
      <c r="D30" s="10">
        <v>2011</v>
      </c>
      <c r="E30" s="10">
        <v>2013</v>
      </c>
      <c r="F30" s="10">
        <v>2015</v>
      </c>
      <c r="G30" s="10">
        <v>2017</v>
      </c>
      <c r="H30" s="10">
        <v>2020</v>
      </c>
      <c r="I30" s="10">
        <v>2022</v>
      </c>
    </row>
    <row r="31" spans="1:9" x14ac:dyDescent="0.25">
      <c r="A31" s="11" t="s">
        <v>91</v>
      </c>
      <c r="B31" s="13">
        <v>484374</v>
      </c>
      <c r="C31" s="13">
        <v>416629</v>
      </c>
      <c r="D31" s="13">
        <v>358011</v>
      </c>
      <c r="E31" s="13">
        <v>204874</v>
      </c>
      <c r="F31" s="13">
        <v>171616</v>
      </c>
      <c r="G31" s="13">
        <v>134938</v>
      </c>
      <c r="H31" s="13">
        <v>264427</v>
      </c>
      <c r="I31" s="13">
        <v>130350</v>
      </c>
    </row>
    <row r="32" spans="1:9" x14ac:dyDescent="0.25">
      <c r="A32" s="11" t="s">
        <v>97</v>
      </c>
      <c r="B32" s="13">
        <v>669898</v>
      </c>
      <c r="C32" s="13">
        <v>660289</v>
      </c>
      <c r="D32" s="13">
        <v>620627</v>
      </c>
      <c r="E32" s="13">
        <v>458404</v>
      </c>
      <c r="F32" s="13">
        <v>385302</v>
      </c>
      <c r="G32" s="13">
        <v>313602</v>
      </c>
      <c r="H32" s="13">
        <v>355766</v>
      </c>
      <c r="I32" s="13">
        <v>263899</v>
      </c>
    </row>
    <row r="33" spans="1:9" ht="15.75" x14ac:dyDescent="0.25">
      <c r="A33" s="11" t="s">
        <v>93</v>
      </c>
      <c r="B33" s="13">
        <v>1154272</v>
      </c>
      <c r="C33" s="13">
        <v>1076918</v>
      </c>
      <c r="D33" s="13">
        <v>978638</v>
      </c>
      <c r="E33" s="13">
        <v>663278</v>
      </c>
      <c r="F33" s="13">
        <v>556918</v>
      </c>
      <c r="G33" s="13">
        <v>448540</v>
      </c>
      <c r="H33" s="13">
        <v>620193</v>
      </c>
      <c r="I33" s="13">
        <v>394249</v>
      </c>
    </row>
    <row r="34" spans="1:9" x14ac:dyDescent="0.25">
      <c r="A34" s="11" t="s">
        <v>94</v>
      </c>
      <c r="B34" s="13">
        <v>3276844</v>
      </c>
      <c r="C34" s="13">
        <v>3708344</v>
      </c>
      <c r="D34" s="13">
        <v>4119256</v>
      </c>
      <c r="E34" s="13">
        <v>4757419</v>
      </c>
      <c r="F34" s="13">
        <v>5083986</v>
      </c>
      <c r="G34" s="13">
        <v>5549202</v>
      </c>
      <c r="H34" s="13">
        <v>6015078</v>
      </c>
      <c r="I34" s="13">
        <v>6603844</v>
      </c>
    </row>
    <row r="35" spans="1:9" x14ac:dyDescent="0.25">
      <c r="A35" s="11" t="s">
        <v>95</v>
      </c>
      <c r="B35" s="13">
        <v>4431116</v>
      </c>
      <c r="C35" s="13">
        <v>4785262</v>
      </c>
      <c r="D35" s="13">
        <v>5097894</v>
      </c>
      <c r="E35" s="13">
        <v>5420697</v>
      </c>
      <c r="F35" s="13">
        <v>5640904</v>
      </c>
      <c r="G35" s="13">
        <v>5997742</v>
      </c>
      <c r="H35" s="13">
        <v>6635271</v>
      </c>
      <c r="I35" s="13">
        <v>6998093</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21:I21"/>
    <mergeCell ref="A2:I2"/>
    <mergeCell ref="A3:I3"/>
    <mergeCell ref="A5:I5"/>
    <mergeCell ref="A13:I13"/>
    <mergeCell ref="A42:I42"/>
    <mergeCell ref="A43:I43"/>
    <mergeCell ref="A44:I44"/>
    <mergeCell ref="A45:I45"/>
    <mergeCell ref="A29:I29"/>
    <mergeCell ref="A37:I37"/>
    <mergeCell ref="A38:I38"/>
    <mergeCell ref="A39:I39"/>
    <mergeCell ref="A40:I40"/>
    <mergeCell ref="A41:I41"/>
  </mergeCells>
  <conditionalFormatting sqref="B23:I27">
    <cfRule type="duplicateValues" dxfId="18" priority="2"/>
  </conditionalFormatting>
  <conditionalFormatting sqref="B31:I35">
    <cfRule type="duplicateValues" dxfId="17" priority="1"/>
  </conditionalFormatting>
  <hyperlinks>
    <hyperlink ref="A1" location="Índice!A1" display="Índice!A1" xr:uid="{65F87769-7C3A-4092-9117-B57ED3AA0BA3}"/>
  </hyperlinks>
  <pageMargins left="0.7" right="0.7" top="0.75" bottom="0.75" header="0.3" footer="0.3"/>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AD3C-DEAD-4CE5-8C15-177B423DB4EB}">
  <dimension ref="A1:V85"/>
  <sheetViews>
    <sheetView topLeftCell="A40" workbookViewId="0">
      <selection activeCell="C43" sqref="C43:C57"/>
    </sheetView>
  </sheetViews>
  <sheetFormatPr baseColWidth="10" defaultColWidth="11.42578125" defaultRowHeight="15" x14ac:dyDescent="0.25"/>
  <sheetData>
    <row r="1" spans="1:22" x14ac:dyDescent="0.25">
      <c r="A1" s="17" t="s">
        <v>80</v>
      </c>
    </row>
    <row r="2" spans="1:22" x14ac:dyDescent="0.25">
      <c r="A2" s="109" t="s">
        <v>183</v>
      </c>
      <c r="B2" s="109"/>
      <c r="C2" s="109"/>
      <c r="D2" s="109"/>
      <c r="E2" s="109"/>
      <c r="F2" s="109"/>
      <c r="G2" s="109"/>
      <c r="H2" s="109"/>
      <c r="I2" s="109"/>
      <c r="J2" s="109"/>
    </row>
    <row r="3" spans="1:22" x14ac:dyDescent="0.25">
      <c r="A3" s="120" t="s">
        <v>182</v>
      </c>
      <c r="B3" s="120"/>
      <c r="C3" s="120"/>
      <c r="D3" s="120"/>
      <c r="E3" s="120"/>
      <c r="F3" s="120"/>
      <c r="G3" s="120"/>
      <c r="H3" s="120"/>
      <c r="I3" s="120"/>
      <c r="J3" s="120"/>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91</v>
      </c>
      <c r="B7" s="11" t="s">
        <v>106</v>
      </c>
      <c r="C7" s="12">
        <v>9.0961599175301053</v>
      </c>
      <c r="D7" s="12">
        <v>7.4929015008735043</v>
      </c>
      <c r="E7" s="12">
        <v>6.1787421268818834</v>
      </c>
      <c r="F7" s="12">
        <v>3.1679708832328561</v>
      </c>
      <c r="G7" s="12">
        <v>2.6307147314605519</v>
      </c>
      <c r="H7" s="12">
        <v>2.0238566095070585</v>
      </c>
      <c r="I7" s="12">
        <v>3.8479529129891596</v>
      </c>
      <c r="J7" s="12">
        <v>1.7663293765312258</v>
      </c>
    </row>
    <row r="8" spans="1:22" x14ac:dyDescent="0.25">
      <c r="A8" s="125"/>
      <c r="B8" s="11" t="s">
        <v>107</v>
      </c>
      <c r="C8" s="12">
        <v>22.975962474011411</v>
      </c>
      <c r="D8" s="12">
        <v>16.914034680730602</v>
      </c>
      <c r="E8" s="12">
        <v>12.906413646335496</v>
      </c>
      <c r="F8" s="12">
        <v>8.1509386311979135</v>
      </c>
      <c r="G8" s="12">
        <v>5.9681262989654265</v>
      </c>
      <c r="H8" s="12">
        <v>3.9504210711869034</v>
      </c>
      <c r="I8" s="12">
        <v>5.083496853092762</v>
      </c>
      <c r="J8" s="12">
        <v>2.6045928582620959</v>
      </c>
      <c r="M8" s="32"/>
      <c r="O8" s="32"/>
      <c r="Q8" s="32"/>
      <c r="T8" s="32"/>
      <c r="V8" s="32"/>
    </row>
    <row r="9" spans="1:22" x14ac:dyDescent="0.25">
      <c r="A9" s="126"/>
      <c r="B9" s="11" t="s">
        <v>95</v>
      </c>
      <c r="C9" s="12">
        <f>'41'!B7</f>
        <v>10.931196565379917</v>
      </c>
      <c r="D9" s="12">
        <f>'41'!C7</f>
        <v>8.7065034265626426</v>
      </c>
      <c r="E9" s="12">
        <f>'41'!D7</f>
        <v>7.0227235011163431</v>
      </c>
      <c r="F9" s="12">
        <f>'41'!E7</f>
        <v>3.7794770672479938</v>
      </c>
      <c r="G9" s="12">
        <f>'41'!F7</f>
        <v>3.0423492404763492</v>
      </c>
      <c r="H9" s="12">
        <f>'41'!G7</f>
        <v>2.2498133464227039</v>
      </c>
      <c r="I9" s="12">
        <f>'41'!H7</f>
        <v>3.9851725724540867</v>
      </c>
      <c r="J9" s="12">
        <f>'41'!I7</f>
        <v>1.8626502963021498</v>
      </c>
      <c r="M9" s="32"/>
      <c r="O9" s="32"/>
      <c r="Q9" s="32"/>
      <c r="T9" s="32"/>
      <c r="V9" s="32"/>
    </row>
    <row r="10" spans="1:22" x14ac:dyDescent="0.25">
      <c r="A10" s="124" t="s">
        <v>92</v>
      </c>
      <c r="B10" s="11" t="s">
        <v>106</v>
      </c>
      <c r="C10" s="12">
        <v>13.607818620324855</v>
      </c>
      <c r="D10" s="12">
        <v>12.484746952328933</v>
      </c>
      <c r="E10" s="12">
        <v>10.87694216290404</v>
      </c>
      <c r="F10" s="12">
        <v>7.3283351624538708</v>
      </c>
      <c r="G10" s="12">
        <v>5.9162518164232569</v>
      </c>
      <c r="H10" s="12">
        <v>4.5408097541921517</v>
      </c>
      <c r="I10" s="12">
        <v>5.1684223250644212</v>
      </c>
      <c r="J10" s="12">
        <v>3.5120419439858894</v>
      </c>
      <c r="M10" s="32"/>
      <c r="O10" s="32"/>
      <c r="Q10" s="32"/>
    </row>
    <row r="11" spans="1:22" x14ac:dyDescent="0.25">
      <c r="A11" s="125"/>
      <c r="B11" s="11" t="s">
        <v>107</v>
      </c>
      <c r="C11" s="12">
        <v>25.030810775748762</v>
      </c>
      <c r="D11" s="12">
        <v>22.682476156794927</v>
      </c>
      <c r="E11" s="12">
        <v>21.217712465619122</v>
      </c>
      <c r="F11" s="12">
        <v>16.521803182086035</v>
      </c>
      <c r="G11" s="12">
        <v>13.328714789592755</v>
      </c>
      <c r="H11" s="12">
        <v>10.40566128931372</v>
      </c>
      <c r="I11" s="12">
        <v>6.909083013757372</v>
      </c>
      <c r="J11" s="12">
        <v>5.7658204392887606</v>
      </c>
      <c r="M11" s="32"/>
      <c r="O11" s="32"/>
      <c r="Q11" s="32"/>
      <c r="T11" s="32"/>
      <c r="V11" s="32"/>
    </row>
    <row r="12" spans="1:22" x14ac:dyDescent="0.25">
      <c r="A12" s="126"/>
      <c r="B12" s="11" t="s">
        <v>95</v>
      </c>
      <c r="C12" s="12">
        <f>'41'!B8</f>
        <v>15.118042497646192</v>
      </c>
      <c r="D12" s="12">
        <f>'41'!C8</f>
        <v>13.798387632693885</v>
      </c>
      <c r="E12" s="12">
        <f>'41'!D8</f>
        <v>12.17418408464358</v>
      </c>
      <c r="F12" s="12">
        <f>'41'!E8</f>
        <v>8.4565508826632438</v>
      </c>
      <c r="G12" s="12">
        <f>'41'!F8</f>
        <v>6.830500926801804</v>
      </c>
      <c r="H12" s="12">
        <f>'41'!G8</f>
        <v>5.2286677219526947</v>
      </c>
      <c r="I12" s="12">
        <f>'41'!H8</f>
        <v>5.361740311737079</v>
      </c>
      <c r="J12" s="12">
        <f>'41'!I8</f>
        <v>3.7710130459826701</v>
      </c>
      <c r="M12" s="32"/>
      <c r="O12" s="32"/>
      <c r="Q12" s="32"/>
      <c r="T12" s="32"/>
      <c r="V12" s="32"/>
    </row>
    <row r="13" spans="1:22" x14ac:dyDescent="0.25">
      <c r="A13" s="124" t="s">
        <v>93</v>
      </c>
      <c r="B13" s="11" t="s">
        <v>106</v>
      </c>
      <c r="C13" s="12">
        <v>22.703978537854962</v>
      </c>
      <c r="D13" s="12">
        <v>19.977648453202438</v>
      </c>
      <c r="E13" s="12">
        <v>17.055684289785926</v>
      </c>
      <c r="F13" s="12">
        <v>10.496306045686728</v>
      </c>
      <c r="G13" s="12">
        <v>8.5469665478838088</v>
      </c>
      <c r="H13" s="12">
        <v>6.5646663636992102</v>
      </c>
      <c r="I13" s="12">
        <v>9.0163752380535804</v>
      </c>
      <c r="J13" s="12">
        <v>5.278371320517115</v>
      </c>
      <c r="M13" s="32"/>
      <c r="O13" s="32"/>
      <c r="Q13" s="32"/>
    </row>
    <row r="14" spans="1:22" x14ac:dyDescent="0.25">
      <c r="A14" s="125"/>
      <c r="B14" s="11" t="s">
        <v>107</v>
      </c>
      <c r="C14" s="12">
        <v>48.006773249760172</v>
      </c>
      <c r="D14" s="12">
        <v>39.596510837525528</v>
      </c>
      <c r="E14" s="12">
        <v>34.124126111954617</v>
      </c>
      <c r="F14" s="12">
        <v>24.672741813283945</v>
      </c>
      <c r="G14" s="12">
        <v>19.296841088558182</v>
      </c>
      <c r="H14" s="12">
        <v>14.356082360500622</v>
      </c>
      <c r="I14" s="12">
        <v>11.992579866850136</v>
      </c>
      <c r="J14" s="12">
        <v>8.3704132975508561</v>
      </c>
      <c r="T14" s="32"/>
      <c r="V14" s="32"/>
    </row>
    <row r="15" spans="1:22" x14ac:dyDescent="0.25">
      <c r="A15" s="126"/>
      <c r="B15" s="11" t="s">
        <v>95</v>
      </c>
      <c r="C15" s="12">
        <f>'41'!B9</f>
        <v>26.049239063026107</v>
      </c>
      <c r="D15" s="12">
        <f>'41'!C9</f>
        <v>22.504891059256526</v>
      </c>
      <c r="E15" s="12">
        <f>'41'!D9</f>
        <v>19.196907585759924</v>
      </c>
      <c r="F15" s="12">
        <f>'41'!E9</f>
        <v>12.236027949911238</v>
      </c>
      <c r="G15" s="12">
        <f>'41'!F9</f>
        <v>9.8728501672781519</v>
      </c>
      <c r="H15" s="12">
        <f>'41'!G9</f>
        <v>7.4784810683753991</v>
      </c>
      <c r="I15" s="12">
        <f>'41'!H9</f>
        <v>9.3469128841911644</v>
      </c>
      <c r="J15" s="12">
        <f>'41'!I9</f>
        <v>5.6336633422848195</v>
      </c>
      <c r="T15" s="32"/>
      <c r="V15" s="32"/>
    </row>
    <row r="16" spans="1:22" x14ac:dyDescent="0.25">
      <c r="A16" s="124" t="s">
        <v>94</v>
      </c>
      <c r="B16" s="11" t="s">
        <v>106</v>
      </c>
      <c r="C16" s="12">
        <v>77.296021462145035</v>
      </c>
      <c r="D16" s="12">
        <v>80.022351546797566</v>
      </c>
      <c r="E16" s="12">
        <v>82.944315710214084</v>
      </c>
      <c r="F16" s="12">
        <v>89.503693954313263</v>
      </c>
      <c r="G16" s="12">
        <v>91.453033452116188</v>
      </c>
      <c r="H16" s="12">
        <v>93.435333636300783</v>
      </c>
      <c r="I16" s="12">
        <v>90.98362476194643</v>
      </c>
      <c r="J16" s="12">
        <v>94.721628679482876</v>
      </c>
    </row>
    <row r="17" spans="1:10" x14ac:dyDescent="0.25">
      <c r="A17" s="125"/>
      <c r="B17" s="11" t="s">
        <v>107</v>
      </c>
      <c r="C17" s="12">
        <v>51.993226750239828</v>
      </c>
      <c r="D17" s="12">
        <v>60.403489162474465</v>
      </c>
      <c r="E17" s="12">
        <v>65.87587388804539</v>
      </c>
      <c r="F17" s="12">
        <v>75.327258186716051</v>
      </c>
      <c r="G17" s="12">
        <v>80.703158911441818</v>
      </c>
      <c r="H17" s="12">
        <v>85.643917639499378</v>
      </c>
      <c r="I17" s="12">
        <v>88.007420133149864</v>
      </c>
      <c r="J17" s="12">
        <v>91.629586702449146</v>
      </c>
    </row>
    <row r="18" spans="1:10" x14ac:dyDescent="0.25">
      <c r="A18" s="126"/>
      <c r="B18" s="11" t="s">
        <v>95</v>
      </c>
      <c r="C18" s="12">
        <f>'41'!B10</f>
        <v>73.950760936973893</v>
      </c>
      <c r="D18" s="12">
        <f>'41'!C10</f>
        <v>77.495108940743478</v>
      </c>
      <c r="E18" s="12">
        <f>'41'!D10</f>
        <v>80.803092414240069</v>
      </c>
      <c r="F18" s="12">
        <f>'41'!E10</f>
        <v>87.763972050088753</v>
      </c>
      <c r="G18" s="12">
        <f>'41'!F10</f>
        <v>90.127149832721841</v>
      </c>
      <c r="H18" s="12">
        <f>'41'!G10</f>
        <v>92.521518931624598</v>
      </c>
      <c r="I18" s="12">
        <f>'41'!H10</f>
        <v>90.653087115808844</v>
      </c>
      <c r="J18" s="12">
        <f>'41'!I10</f>
        <v>94.366336657715181</v>
      </c>
    </row>
    <row r="19" spans="1:10" x14ac:dyDescent="0.25">
      <c r="A19" s="124" t="s">
        <v>95</v>
      </c>
      <c r="B19" s="11" t="s">
        <v>106</v>
      </c>
      <c r="C19" s="12">
        <v>100</v>
      </c>
      <c r="D19" s="12">
        <v>100</v>
      </c>
      <c r="E19" s="12">
        <v>100</v>
      </c>
      <c r="F19" s="12">
        <v>100</v>
      </c>
      <c r="G19" s="12">
        <v>100</v>
      </c>
      <c r="H19" s="12">
        <v>100</v>
      </c>
      <c r="I19" s="12">
        <v>100</v>
      </c>
      <c r="J19" s="12">
        <v>100</v>
      </c>
    </row>
    <row r="20" spans="1:10" x14ac:dyDescent="0.25">
      <c r="A20" s="125"/>
      <c r="B20" s="11" t="s">
        <v>107</v>
      </c>
      <c r="C20" s="12">
        <v>100</v>
      </c>
      <c r="D20" s="12">
        <v>100</v>
      </c>
      <c r="E20" s="12">
        <v>100</v>
      </c>
      <c r="F20" s="12">
        <v>100</v>
      </c>
      <c r="G20" s="12">
        <v>100</v>
      </c>
      <c r="H20" s="12">
        <v>100</v>
      </c>
      <c r="I20" s="12">
        <v>100</v>
      </c>
      <c r="J20" s="12">
        <v>100</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106</v>
      </c>
      <c r="C25" s="12">
        <v>0.24748326775127558</v>
      </c>
      <c r="D25" s="12">
        <v>0.21660249285477048</v>
      </c>
      <c r="E25" s="12">
        <v>0.23424639420082199</v>
      </c>
      <c r="F25" s="12">
        <v>0.11577397859349288</v>
      </c>
      <c r="G25" s="12">
        <v>0.10355193198915706</v>
      </c>
      <c r="H25" s="12">
        <v>9.6963116805006716E-2</v>
      </c>
      <c r="I25" s="12">
        <v>0.11890318387140528</v>
      </c>
      <c r="J25" s="12">
        <v>7.0478786392698459E-2</v>
      </c>
    </row>
    <row r="26" spans="1:10" x14ac:dyDescent="0.25">
      <c r="A26" s="125"/>
      <c r="B26" s="11" t="s">
        <v>107</v>
      </c>
      <c r="C26" s="12">
        <v>0.41268325873947381</v>
      </c>
      <c r="D26" s="12">
        <v>0.60415100987663506</v>
      </c>
      <c r="E26" s="12">
        <v>0.49588917562840851</v>
      </c>
      <c r="F26" s="12">
        <v>0.39985577585202892</v>
      </c>
      <c r="G26" s="12">
        <v>0.26081002083101046</v>
      </c>
      <c r="H26" s="12">
        <v>0.23608255311610896</v>
      </c>
      <c r="I26" s="12">
        <v>0.30735075809679169</v>
      </c>
      <c r="J26" s="12">
        <v>0.15514507484139828</v>
      </c>
    </row>
    <row r="27" spans="1:10" x14ac:dyDescent="0.25">
      <c r="A27" s="126"/>
      <c r="B27" s="11" t="s">
        <v>95</v>
      </c>
      <c r="C27" s="12">
        <f>'41'!B15</f>
        <v>0.22405348198339839</v>
      </c>
      <c r="D27" s="12">
        <f>'41'!C15</f>
        <v>0.20263773457471868</v>
      </c>
      <c r="E27" s="12">
        <f>'41'!D15</f>
        <v>0.21561625219545938</v>
      </c>
      <c r="F27" s="12">
        <f>'41'!E15</f>
        <v>0.11562344695841334</v>
      </c>
      <c r="G27" s="12">
        <f>'41'!F15</f>
        <v>9.6109494180306204E-2</v>
      </c>
      <c r="H27" s="12">
        <f>'41'!G15</f>
        <v>8.9962158824863234E-2</v>
      </c>
      <c r="I27" s="12">
        <f>'41'!H15</f>
        <v>0.11132052230412187</v>
      </c>
      <c r="J27" s="12">
        <f>'41'!I15</f>
        <v>6.4914312207410965E-2</v>
      </c>
    </row>
    <row r="28" spans="1:10" x14ac:dyDescent="0.25">
      <c r="A28" s="124" t="s">
        <v>92</v>
      </c>
      <c r="B28" s="11" t="s">
        <v>106</v>
      </c>
      <c r="C28" s="12">
        <v>0.30832040984002151</v>
      </c>
      <c r="D28" s="12">
        <v>0.28496078475568926</v>
      </c>
      <c r="E28" s="12">
        <v>0.2983342520713273</v>
      </c>
      <c r="F28" s="12">
        <v>0.21281911145855362</v>
      </c>
      <c r="G28" s="12">
        <v>0.1530070346679889</v>
      </c>
      <c r="H28" s="12">
        <v>0.13099526967832409</v>
      </c>
      <c r="I28" s="12">
        <v>0.14261812607958685</v>
      </c>
      <c r="J28" s="12">
        <v>9.6725955487301146E-2</v>
      </c>
    </row>
    <row r="29" spans="1:10" x14ac:dyDescent="0.25">
      <c r="A29" s="125"/>
      <c r="B29" s="11" t="s">
        <v>107</v>
      </c>
      <c r="C29" s="12">
        <v>0.37636025624090269</v>
      </c>
      <c r="D29" s="12">
        <v>0.53342561053511317</v>
      </c>
      <c r="E29" s="12">
        <v>0.55575205870707256</v>
      </c>
      <c r="F29" s="12">
        <v>0.48672460735628115</v>
      </c>
      <c r="G29" s="12">
        <v>0.36457320218710543</v>
      </c>
      <c r="H29" s="12">
        <v>0.34039914656263032</v>
      </c>
      <c r="I29" s="12">
        <v>0.31935667754973074</v>
      </c>
      <c r="J29" s="12">
        <v>0.24011641221663416</v>
      </c>
    </row>
    <row r="30" spans="1:10" x14ac:dyDescent="0.25">
      <c r="A30" s="126"/>
      <c r="B30" s="11" t="s">
        <v>95</v>
      </c>
      <c r="C30" s="12">
        <f>'41'!B16</f>
        <v>0.27298812027352293</v>
      </c>
      <c r="D30" s="12">
        <f>'41'!C16</f>
        <v>0.25768984334165079</v>
      </c>
      <c r="E30" s="12">
        <f>'41'!D16</f>
        <v>0.27329907606580028</v>
      </c>
      <c r="F30" s="12">
        <f>'41'!E16</f>
        <v>0.2016980719733725</v>
      </c>
      <c r="G30" s="12">
        <f>'41'!F16</f>
        <v>0.14317101461693432</v>
      </c>
      <c r="H30" s="12">
        <f>'41'!G16</f>
        <v>0.12320412992704156</v>
      </c>
      <c r="I30" s="12">
        <f>'41'!H16</f>
        <v>0.1319425358146159</v>
      </c>
      <c r="J30" s="12">
        <f>'41'!I16</f>
        <v>9.0083252858610088E-2</v>
      </c>
    </row>
    <row r="31" spans="1:10" x14ac:dyDescent="0.25">
      <c r="A31" s="124" t="s">
        <v>93</v>
      </c>
      <c r="B31" s="11" t="s">
        <v>106</v>
      </c>
      <c r="C31" s="12">
        <v>0.44549031132120931</v>
      </c>
      <c r="D31" s="12">
        <v>0.39968387801976052</v>
      </c>
      <c r="E31" s="12">
        <v>0.40891082546290003</v>
      </c>
      <c r="F31" s="12">
        <v>0.26643957069965363</v>
      </c>
      <c r="G31" s="12">
        <v>0.20494317835751788</v>
      </c>
      <c r="H31" s="12">
        <v>0.17865085917326456</v>
      </c>
      <c r="I31" s="12">
        <v>0.1985312721862787</v>
      </c>
      <c r="J31" s="12">
        <v>0.12154784957383229</v>
      </c>
    </row>
    <row r="32" spans="1:10" x14ac:dyDescent="0.25">
      <c r="A32" s="125"/>
      <c r="B32" s="11" t="s">
        <v>107</v>
      </c>
      <c r="C32" s="12">
        <v>0.52985848137766056</v>
      </c>
      <c r="D32" s="12">
        <v>0.95933350114881211</v>
      </c>
      <c r="E32" s="12">
        <v>0.77473043871185143</v>
      </c>
      <c r="F32" s="12">
        <v>0.65959934385665997</v>
      </c>
      <c r="G32" s="12">
        <v>0.51042292460867211</v>
      </c>
      <c r="H32" s="12">
        <v>0.45659410645630644</v>
      </c>
      <c r="I32" s="12">
        <v>0.46099133808885467</v>
      </c>
      <c r="J32" s="12">
        <v>0.29763195074047738</v>
      </c>
    </row>
    <row r="33" spans="1:10" x14ac:dyDescent="0.25">
      <c r="A33" s="126"/>
      <c r="B33" s="11" t="s">
        <v>95</v>
      </c>
      <c r="C33" s="12">
        <f>'41'!B17</f>
        <v>0.39671607340474574</v>
      </c>
      <c r="D33" s="12">
        <f>'41'!C17</f>
        <v>0.36791349329538403</v>
      </c>
      <c r="E33" s="12">
        <f>'41'!D17</f>
        <v>0.37668469770064195</v>
      </c>
      <c r="F33" s="12">
        <f>'41'!E17</f>
        <v>0.25786038216726137</v>
      </c>
      <c r="G33" s="12">
        <f>'41'!F17</f>
        <v>0.19188486348671488</v>
      </c>
      <c r="H33" s="12">
        <f>'41'!G17</f>
        <v>0.16740537262233632</v>
      </c>
      <c r="I33" s="12">
        <f>'41'!H17</f>
        <v>0.18448095890498201</v>
      </c>
      <c r="J33" s="12">
        <f>'41'!I17</f>
        <v>0.1131121271001277</v>
      </c>
    </row>
    <row r="34" spans="1:10" x14ac:dyDescent="0.25">
      <c r="A34" s="124" t="s">
        <v>94</v>
      </c>
      <c r="B34" s="11" t="s">
        <v>106</v>
      </c>
      <c r="C34" s="12">
        <v>0.44549031132120931</v>
      </c>
      <c r="D34" s="12">
        <v>0.39968387801976052</v>
      </c>
      <c r="E34" s="12">
        <v>0.40891082546290014</v>
      </c>
      <c r="F34" s="12">
        <v>0.26643957069965357</v>
      </c>
      <c r="G34" s="12">
        <v>0.20494317835751788</v>
      </c>
      <c r="H34" s="12">
        <v>0.17865085917326456</v>
      </c>
      <c r="I34" s="12">
        <v>0.19853127218627872</v>
      </c>
      <c r="J34" s="12">
        <v>0.12154784957383229</v>
      </c>
    </row>
    <row r="35" spans="1:10" x14ac:dyDescent="0.25">
      <c r="A35" s="125"/>
      <c r="B35" s="11" t="s">
        <v>107</v>
      </c>
      <c r="C35" s="12">
        <v>0.52985848137766067</v>
      </c>
      <c r="D35" s="12">
        <v>0.95933350114881211</v>
      </c>
      <c r="E35" s="12">
        <v>0.77473043871185143</v>
      </c>
      <c r="F35" s="12">
        <v>0.65959934385665997</v>
      </c>
      <c r="G35" s="12">
        <v>0.51042292460867211</v>
      </c>
      <c r="H35" s="12">
        <v>0.45659410645630638</v>
      </c>
      <c r="I35" s="12">
        <v>0.46099133808885473</v>
      </c>
      <c r="J35" s="12">
        <v>0.29763195074047738</v>
      </c>
    </row>
    <row r="36" spans="1:10" x14ac:dyDescent="0.25">
      <c r="A36" s="126"/>
      <c r="B36" s="11" t="s">
        <v>95</v>
      </c>
      <c r="C36" s="12">
        <f>'41'!B18</f>
        <v>0.39671607340474574</v>
      </c>
      <c r="D36" s="12">
        <f>'41'!C18</f>
        <v>0.36791349329538403</v>
      </c>
      <c r="E36" s="12">
        <f>'41'!D18</f>
        <v>0.37668469770064189</v>
      </c>
      <c r="F36" s="12">
        <f>'41'!E18</f>
        <v>0.25786038216726132</v>
      </c>
      <c r="G36" s="12">
        <f>'41'!F18</f>
        <v>0.19188486348671488</v>
      </c>
      <c r="H36" s="12">
        <f>'41'!G18</f>
        <v>0.16740537262233635</v>
      </c>
      <c r="I36" s="12">
        <f>'41'!H18</f>
        <v>0.18448095890498201</v>
      </c>
      <c r="J36" s="12">
        <f>'41'!I18</f>
        <v>0.1131121271001277</v>
      </c>
    </row>
    <row r="37" spans="1:10" x14ac:dyDescent="0.25">
      <c r="A37" s="124" t="s">
        <v>95</v>
      </c>
      <c r="B37" s="11" t="s">
        <v>106</v>
      </c>
      <c r="C37" s="12">
        <v>0</v>
      </c>
      <c r="D37" s="12">
        <v>0</v>
      </c>
      <c r="E37" s="12">
        <v>0</v>
      </c>
      <c r="F37" s="12">
        <v>0</v>
      </c>
      <c r="G37" s="12">
        <v>0</v>
      </c>
      <c r="H37" s="12">
        <v>0</v>
      </c>
      <c r="I37" s="12">
        <v>0</v>
      </c>
      <c r="J37" s="12">
        <v>0</v>
      </c>
    </row>
    <row r="38" spans="1:10" x14ac:dyDescent="0.25">
      <c r="A38" s="125"/>
      <c r="B38" s="11" t="s">
        <v>107</v>
      </c>
      <c r="C38" s="12">
        <v>0</v>
      </c>
      <c r="D38" s="12">
        <v>0</v>
      </c>
      <c r="E38" s="12">
        <v>0</v>
      </c>
      <c r="F38" s="12">
        <v>0</v>
      </c>
      <c r="G38" s="12">
        <v>0</v>
      </c>
      <c r="H38" s="12">
        <v>0</v>
      </c>
      <c r="I38" s="12">
        <v>0</v>
      </c>
      <c r="J38" s="12">
        <v>0</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106</v>
      </c>
      <c r="C43" s="13">
        <v>5576</v>
      </c>
      <c r="D43" s="13">
        <v>4433</v>
      </c>
      <c r="E43" s="13">
        <v>3142</v>
      </c>
      <c r="F43" s="13">
        <v>2124</v>
      </c>
      <c r="G43" s="13">
        <v>1931</v>
      </c>
      <c r="H43" s="13">
        <v>1147</v>
      </c>
      <c r="I43" s="13">
        <v>2152</v>
      </c>
      <c r="J43" s="13">
        <v>1104</v>
      </c>
    </row>
    <row r="44" spans="1:10" x14ac:dyDescent="0.25">
      <c r="A44" s="125"/>
      <c r="B44" s="11" t="s">
        <v>107</v>
      </c>
      <c r="C44" s="13">
        <v>7017</v>
      </c>
      <c r="D44" s="13">
        <v>4477</v>
      </c>
      <c r="E44" s="13">
        <v>1640</v>
      </c>
      <c r="F44" s="13">
        <v>1122</v>
      </c>
      <c r="G44" s="13">
        <v>1269</v>
      </c>
      <c r="H44" s="13">
        <v>545</v>
      </c>
      <c r="I44" s="13">
        <v>503</v>
      </c>
      <c r="J44" s="13">
        <v>404</v>
      </c>
    </row>
    <row r="45" spans="1:10" x14ac:dyDescent="0.25">
      <c r="A45" s="126"/>
      <c r="B45" s="11" t="s">
        <v>95</v>
      </c>
      <c r="C45" s="13">
        <v>12593</v>
      </c>
      <c r="D45" s="13">
        <v>8910</v>
      </c>
      <c r="E45" s="13">
        <v>4782</v>
      </c>
      <c r="F45" s="13">
        <v>3246</v>
      </c>
      <c r="G45" s="13">
        <v>3200</v>
      </c>
      <c r="H45" s="13">
        <v>1692</v>
      </c>
      <c r="I45" s="13">
        <v>2655</v>
      </c>
      <c r="J45" s="13">
        <v>1508</v>
      </c>
    </row>
    <row r="46" spans="1:10" x14ac:dyDescent="0.25">
      <c r="A46" s="124" t="s">
        <v>92</v>
      </c>
      <c r="B46" s="11" t="s">
        <v>106</v>
      </c>
      <c r="C46" s="13">
        <v>7698</v>
      </c>
      <c r="D46" s="13">
        <v>7096</v>
      </c>
      <c r="E46" s="13">
        <v>5650</v>
      </c>
      <c r="F46" s="13">
        <v>4655</v>
      </c>
      <c r="G46" s="13">
        <v>4494</v>
      </c>
      <c r="H46" s="13">
        <v>2839</v>
      </c>
      <c r="I46" s="13">
        <v>2981</v>
      </c>
      <c r="J46" s="13">
        <v>2299</v>
      </c>
    </row>
    <row r="47" spans="1:10" x14ac:dyDescent="0.25">
      <c r="A47" s="125"/>
      <c r="B47" s="11" t="s">
        <v>107</v>
      </c>
      <c r="C47" s="13">
        <v>7206</v>
      </c>
      <c r="D47" s="13">
        <v>6252</v>
      </c>
      <c r="E47" s="13">
        <v>2596</v>
      </c>
      <c r="F47" s="13">
        <v>2212</v>
      </c>
      <c r="G47" s="13">
        <v>2631</v>
      </c>
      <c r="H47" s="13">
        <v>1428</v>
      </c>
      <c r="I47" s="13">
        <v>749</v>
      </c>
      <c r="J47" s="13">
        <v>887</v>
      </c>
    </row>
    <row r="48" spans="1:10" x14ac:dyDescent="0.25">
      <c r="A48" s="126"/>
      <c r="B48" s="11" t="s">
        <v>95</v>
      </c>
      <c r="C48" s="13">
        <v>14904</v>
      </c>
      <c r="D48" s="13">
        <v>13348</v>
      </c>
      <c r="E48" s="13">
        <v>8246</v>
      </c>
      <c r="F48" s="13">
        <v>6867</v>
      </c>
      <c r="G48" s="13">
        <v>7125</v>
      </c>
      <c r="H48" s="13">
        <v>4267</v>
      </c>
      <c r="I48" s="13">
        <v>3730</v>
      </c>
      <c r="J48" s="13">
        <v>3186</v>
      </c>
    </row>
    <row r="49" spans="1:10" x14ac:dyDescent="0.25">
      <c r="A49" s="124" t="s">
        <v>93</v>
      </c>
      <c r="B49" s="11" t="s">
        <v>106</v>
      </c>
      <c r="C49" s="13">
        <v>13274</v>
      </c>
      <c r="D49" s="13">
        <v>11529</v>
      </c>
      <c r="E49" s="13">
        <v>8792</v>
      </c>
      <c r="F49" s="13">
        <v>6779</v>
      </c>
      <c r="G49" s="13">
        <v>6425</v>
      </c>
      <c r="H49" s="13">
        <v>3986</v>
      </c>
      <c r="I49" s="13">
        <v>5133</v>
      </c>
      <c r="J49" s="13">
        <v>3403</v>
      </c>
    </row>
    <row r="50" spans="1:10" x14ac:dyDescent="0.25">
      <c r="A50" s="125"/>
      <c r="B50" s="11" t="s">
        <v>107</v>
      </c>
      <c r="C50" s="13">
        <v>14223</v>
      </c>
      <c r="D50" s="13">
        <v>10729</v>
      </c>
      <c r="E50" s="13">
        <v>4236</v>
      </c>
      <c r="F50" s="13">
        <v>3334</v>
      </c>
      <c r="G50" s="13">
        <v>3900</v>
      </c>
      <c r="H50" s="13">
        <v>1973</v>
      </c>
      <c r="I50" s="13">
        <v>1252</v>
      </c>
      <c r="J50" s="13">
        <v>1291</v>
      </c>
    </row>
    <row r="51" spans="1:10" x14ac:dyDescent="0.25">
      <c r="A51" s="126"/>
      <c r="B51" s="11" t="s">
        <v>95</v>
      </c>
      <c r="C51" s="13">
        <v>27497</v>
      </c>
      <c r="D51" s="13">
        <v>22258</v>
      </c>
      <c r="E51" s="13">
        <v>13028</v>
      </c>
      <c r="F51" s="13">
        <v>10113</v>
      </c>
      <c r="G51" s="13">
        <v>10325</v>
      </c>
      <c r="H51" s="13">
        <v>5959</v>
      </c>
      <c r="I51" s="13">
        <v>6385</v>
      </c>
      <c r="J51" s="13">
        <v>4694</v>
      </c>
    </row>
    <row r="52" spans="1:10" x14ac:dyDescent="0.25">
      <c r="A52" s="124" t="s">
        <v>94</v>
      </c>
      <c r="B52" s="11" t="s">
        <v>106</v>
      </c>
      <c r="C52" s="13">
        <v>31579</v>
      </c>
      <c r="D52" s="13">
        <v>33586</v>
      </c>
      <c r="E52" s="13">
        <v>37769</v>
      </c>
      <c r="F52" s="13">
        <v>46743</v>
      </c>
      <c r="G52" s="13">
        <v>58551</v>
      </c>
      <c r="H52" s="13">
        <v>53474</v>
      </c>
      <c r="I52" s="13">
        <v>47860</v>
      </c>
      <c r="J52" s="13">
        <v>53727</v>
      </c>
    </row>
    <row r="53" spans="1:10" x14ac:dyDescent="0.25">
      <c r="A53" s="125"/>
      <c r="B53" s="11" t="s">
        <v>107</v>
      </c>
      <c r="C53" s="13">
        <v>14582</v>
      </c>
      <c r="D53" s="13">
        <v>15616</v>
      </c>
      <c r="E53" s="13">
        <v>8287</v>
      </c>
      <c r="F53" s="13">
        <v>9869</v>
      </c>
      <c r="G53" s="13">
        <v>15011</v>
      </c>
      <c r="H53" s="13">
        <v>11515</v>
      </c>
      <c r="I53" s="13">
        <v>8666</v>
      </c>
      <c r="J53" s="13">
        <v>13635</v>
      </c>
    </row>
    <row r="54" spans="1:10" x14ac:dyDescent="0.25">
      <c r="A54" s="126"/>
      <c r="B54" s="11" t="s">
        <v>95</v>
      </c>
      <c r="C54" s="13">
        <v>46161</v>
      </c>
      <c r="D54" s="13">
        <v>49202</v>
      </c>
      <c r="E54" s="13">
        <v>46056</v>
      </c>
      <c r="F54" s="13">
        <v>56612</v>
      </c>
      <c r="G54" s="13">
        <v>73562</v>
      </c>
      <c r="H54" s="13">
        <v>64989</v>
      </c>
      <c r="I54" s="13">
        <v>56526</v>
      </c>
      <c r="J54" s="13">
        <v>67362</v>
      </c>
    </row>
    <row r="55" spans="1:10" x14ac:dyDescent="0.25">
      <c r="A55" s="124" t="s">
        <v>95</v>
      </c>
      <c r="B55" s="11" t="s">
        <v>106</v>
      </c>
      <c r="C55" s="13">
        <v>44853</v>
      </c>
      <c r="D55" s="13">
        <v>45115</v>
      </c>
      <c r="E55" s="13">
        <v>46561</v>
      </c>
      <c r="F55" s="13">
        <v>53522</v>
      </c>
      <c r="G55" s="13">
        <v>64976</v>
      </c>
      <c r="H55" s="13">
        <v>57460</v>
      </c>
      <c r="I55" s="13">
        <v>52993</v>
      </c>
      <c r="J55" s="13">
        <v>57130</v>
      </c>
    </row>
    <row r="56" spans="1:10" x14ac:dyDescent="0.25">
      <c r="A56" s="125"/>
      <c r="B56" s="11" t="s">
        <v>107</v>
      </c>
      <c r="C56" s="13">
        <v>28805</v>
      </c>
      <c r="D56" s="13">
        <v>26345</v>
      </c>
      <c r="E56" s="13">
        <v>12523</v>
      </c>
      <c r="F56" s="13">
        <v>13203</v>
      </c>
      <c r="G56" s="13">
        <v>18911</v>
      </c>
      <c r="H56" s="13">
        <v>13488</v>
      </c>
      <c r="I56" s="13">
        <v>9918</v>
      </c>
      <c r="J56" s="13">
        <v>14926</v>
      </c>
    </row>
    <row r="57" spans="1:10" x14ac:dyDescent="0.25">
      <c r="A57" s="126"/>
      <c r="B57" s="11" t="s">
        <v>95</v>
      </c>
      <c r="C57" s="13">
        <v>73658</v>
      </c>
      <c r="D57" s="13">
        <v>71460</v>
      </c>
      <c r="E57" s="13">
        <v>59084</v>
      </c>
      <c r="F57" s="13">
        <v>66725</v>
      </c>
      <c r="G57" s="13">
        <v>83887</v>
      </c>
      <c r="H57" s="13">
        <v>70948</v>
      </c>
      <c r="I57" s="13">
        <v>62911</v>
      </c>
      <c r="J57" s="13">
        <v>72056</v>
      </c>
    </row>
    <row r="58" spans="1:10" x14ac:dyDescent="0.25">
      <c r="A58" s="14"/>
      <c r="B58" s="1"/>
      <c r="C58" s="15"/>
      <c r="D58" s="15"/>
      <c r="E58" s="15"/>
      <c r="F58" s="15"/>
      <c r="G58" s="15"/>
      <c r="H58" s="15"/>
      <c r="I58" s="16"/>
    </row>
    <row r="59" spans="1:10" x14ac:dyDescent="0.25">
      <c r="A59" s="119" t="s">
        <v>99</v>
      </c>
      <c r="B59" s="119"/>
      <c r="C59" s="119"/>
      <c r="D59" s="119"/>
      <c r="E59" s="119"/>
      <c r="F59" s="119"/>
      <c r="G59" s="119"/>
      <c r="H59" s="119"/>
      <c r="I59" s="119"/>
      <c r="J59" s="119"/>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106</v>
      </c>
      <c r="C61" s="13">
        <v>349773</v>
      </c>
      <c r="D61" s="13">
        <v>312367</v>
      </c>
      <c r="E61" s="13">
        <v>275471</v>
      </c>
      <c r="F61" s="13">
        <v>150652</v>
      </c>
      <c r="G61" s="13">
        <v>130093</v>
      </c>
      <c r="H61" s="13">
        <v>107149</v>
      </c>
      <c r="I61" s="13">
        <v>226966</v>
      </c>
      <c r="J61" s="13">
        <v>109406</v>
      </c>
    </row>
    <row r="62" spans="1:10" x14ac:dyDescent="0.25">
      <c r="A62" s="125"/>
      <c r="B62" s="11" t="s">
        <v>107</v>
      </c>
      <c r="C62" s="13">
        <v>134601</v>
      </c>
      <c r="D62" s="13">
        <v>104262</v>
      </c>
      <c r="E62" s="13">
        <v>82540</v>
      </c>
      <c r="F62" s="13">
        <v>54222</v>
      </c>
      <c r="G62" s="13">
        <v>41523</v>
      </c>
      <c r="H62" s="13">
        <v>27789</v>
      </c>
      <c r="I62" s="13">
        <v>37461</v>
      </c>
      <c r="J62" s="13">
        <v>20944</v>
      </c>
    </row>
    <row r="63" spans="1:10" x14ac:dyDescent="0.25">
      <c r="A63" s="126"/>
      <c r="B63" s="11" t="s">
        <v>95</v>
      </c>
      <c r="C63" s="13">
        <v>484374</v>
      </c>
      <c r="D63" s="13">
        <v>416629</v>
      </c>
      <c r="E63" s="13">
        <v>358011</v>
      </c>
      <c r="F63" s="13">
        <v>204874</v>
      </c>
      <c r="G63" s="13">
        <v>171616</v>
      </c>
      <c r="H63" s="13">
        <v>134938</v>
      </c>
      <c r="I63" s="13">
        <v>264427</v>
      </c>
      <c r="J63" s="13">
        <v>130350</v>
      </c>
    </row>
    <row r="64" spans="1:10" x14ac:dyDescent="0.25">
      <c r="A64" s="124" t="s">
        <v>92</v>
      </c>
      <c r="B64" s="11" t="s">
        <v>106</v>
      </c>
      <c r="C64" s="13">
        <v>523259</v>
      </c>
      <c r="D64" s="13">
        <v>520469</v>
      </c>
      <c r="E64" s="13">
        <v>484934</v>
      </c>
      <c r="F64" s="13">
        <v>348497</v>
      </c>
      <c r="G64" s="13">
        <v>292568</v>
      </c>
      <c r="H64" s="13">
        <v>240404</v>
      </c>
      <c r="I64" s="13">
        <v>304852</v>
      </c>
      <c r="J64" s="13">
        <v>217535</v>
      </c>
    </row>
    <row r="65" spans="1:10" x14ac:dyDescent="0.25">
      <c r="A65" s="125"/>
      <c r="B65" s="11" t="s">
        <v>107</v>
      </c>
      <c r="C65" s="13">
        <v>146639</v>
      </c>
      <c r="D65" s="13">
        <v>139820</v>
      </c>
      <c r="E65" s="13">
        <v>135693</v>
      </c>
      <c r="F65" s="13">
        <v>109907</v>
      </c>
      <c r="G65" s="13">
        <v>92734</v>
      </c>
      <c r="H65" s="13">
        <v>73198</v>
      </c>
      <c r="I65" s="13">
        <v>50914</v>
      </c>
      <c r="J65" s="13">
        <v>46364</v>
      </c>
    </row>
    <row r="66" spans="1:10" x14ac:dyDescent="0.25">
      <c r="A66" s="126"/>
      <c r="B66" s="11" t="s">
        <v>95</v>
      </c>
      <c r="C66" s="13">
        <v>669898</v>
      </c>
      <c r="D66" s="13">
        <v>660289</v>
      </c>
      <c r="E66" s="13">
        <v>620627</v>
      </c>
      <c r="F66" s="13">
        <v>458404</v>
      </c>
      <c r="G66" s="13">
        <v>385302</v>
      </c>
      <c r="H66" s="13">
        <v>313602</v>
      </c>
      <c r="I66" s="13">
        <v>355766</v>
      </c>
      <c r="J66" s="13">
        <v>263899</v>
      </c>
    </row>
    <row r="67" spans="1:10" x14ac:dyDescent="0.25">
      <c r="A67" s="124" t="s">
        <v>93</v>
      </c>
      <c r="B67" s="11" t="s">
        <v>106</v>
      </c>
      <c r="C67" s="13">
        <v>873032</v>
      </c>
      <c r="D67" s="13">
        <v>832836</v>
      </c>
      <c r="E67" s="13">
        <v>760405</v>
      </c>
      <c r="F67" s="13">
        <v>499149</v>
      </c>
      <c r="G67" s="13">
        <v>422661</v>
      </c>
      <c r="H67" s="13">
        <v>347553</v>
      </c>
      <c r="I67" s="13">
        <v>531818</v>
      </c>
      <c r="J67" s="13">
        <v>326941</v>
      </c>
    </row>
    <row r="68" spans="1:10" x14ac:dyDescent="0.25">
      <c r="A68" s="125"/>
      <c r="B68" s="11" t="s">
        <v>107</v>
      </c>
      <c r="C68" s="13">
        <v>281240</v>
      </c>
      <c r="D68" s="13">
        <v>244082</v>
      </c>
      <c r="E68" s="13">
        <v>218233</v>
      </c>
      <c r="F68" s="13">
        <v>164129</v>
      </c>
      <c r="G68" s="13">
        <v>134257</v>
      </c>
      <c r="H68" s="13">
        <v>100987</v>
      </c>
      <c r="I68" s="13">
        <v>88375</v>
      </c>
      <c r="J68" s="13">
        <v>67308</v>
      </c>
    </row>
    <row r="69" spans="1:10" x14ac:dyDescent="0.25">
      <c r="A69" s="126"/>
      <c r="B69" s="11" t="s">
        <v>95</v>
      </c>
      <c r="C69" s="13">
        <v>1154272</v>
      </c>
      <c r="D69" s="13">
        <v>1076918</v>
      </c>
      <c r="E69" s="13">
        <v>978638</v>
      </c>
      <c r="F69" s="13">
        <v>663278</v>
      </c>
      <c r="G69" s="13">
        <v>556918</v>
      </c>
      <c r="H69" s="13">
        <v>448540</v>
      </c>
      <c r="I69" s="13">
        <v>620193</v>
      </c>
      <c r="J69" s="13">
        <v>394249</v>
      </c>
    </row>
    <row r="70" spans="1:10" x14ac:dyDescent="0.25">
      <c r="A70" s="124" t="s">
        <v>94</v>
      </c>
      <c r="B70" s="11" t="s">
        <v>106</v>
      </c>
      <c r="C70" s="13">
        <v>2972250</v>
      </c>
      <c r="D70" s="13">
        <v>3336003</v>
      </c>
      <c r="E70" s="13">
        <v>3697962</v>
      </c>
      <c r="F70" s="13">
        <v>4256324</v>
      </c>
      <c r="G70" s="13">
        <v>4522497</v>
      </c>
      <c r="H70" s="13">
        <v>4946745</v>
      </c>
      <c r="I70" s="13">
        <v>5366539</v>
      </c>
      <c r="J70" s="13">
        <v>5867034</v>
      </c>
    </row>
    <row r="71" spans="1:10" x14ac:dyDescent="0.25">
      <c r="A71" s="125"/>
      <c r="B71" s="11" t="s">
        <v>107</v>
      </c>
      <c r="C71" s="13">
        <v>304594</v>
      </c>
      <c r="D71" s="13">
        <v>372341</v>
      </c>
      <c r="E71" s="13">
        <v>421294</v>
      </c>
      <c r="F71" s="13">
        <v>501095</v>
      </c>
      <c r="G71" s="13">
        <v>561489</v>
      </c>
      <c r="H71" s="13">
        <v>602457</v>
      </c>
      <c r="I71" s="13">
        <v>648539</v>
      </c>
      <c r="J71" s="13">
        <v>736810</v>
      </c>
    </row>
    <row r="72" spans="1:10" x14ac:dyDescent="0.25">
      <c r="A72" s="126"/>
      <c r="B72" s="11" t="s">
        <v>95</v>
      </c>
      <c r="C72" s="13">
        <v>3276844</v>
      </c>
      <c r="D72" s="13">
        <v>3708344</v>
      </c>
      <c r="E72" s="13">
        <v>4119256</v>
      </c>
      <c r="F72" s="13">
        <v>4757419</v>
      </c>
      <c r="G72" s="13">
        <v>5083986</v>
      </c>
      <c r="H72" s="13">
        <v>5549202</v>
      </c>
      <c r="I72" s="13">
        <v>6015078</v>
      </c>
      <c r="J72" s="13">
        <v>6603844</v>
      </c>
    </row>
    <row r="73" spans="1:10" x14ac:dyDescent="0.25">
      <c r="A73" s="124" t="s">
        <v>95</v>
      </c>
      <c r="B73" s="11" t="s">
        <v>106</v>
      </c>
      <c r="C73" s="13">
        <v>3845282</v>
      </c>
      <c r="D73" s="13">
        <v>4168839</v>
      </c>
      <c r="E73" s="13">
        <v>4458367</v>
      </c>
      <c r="F73" s="13">
        <v>4755473</v>
      </c>
      <c r="G73" s="13">
        <v>4945158</v>
      </c>
      <c r="H73" s="13">
        <v>5294298</v>
      </c>
      <c r="I73" s="13">
        <v>5898357</v>
      </c>
      <c r="J73" s="13">
        <v>6193975</v>
      </c>
    </row>
    <row r="74" spans="1:10" x14ac:dyDescent="0.25">
      <c r="A74" s="125"/>
      <c r="B74" s="11" t="s">
        <v>107</v>
      </c>
      <c r="C74" s="13">
        <v>585834</v>
      </c>
      <c r="D74" s="13">
        <v>616423</v>
      </c>
      <c r="E74" s="13">
        <v>639527</v>
      </c>
      <c r="F74" s="13">
        <v>665224</v>
      </c>
      <c r="G74" s="13">
        <v>695746</v>
      </c>
      <c r="H74" s="13">
        <v>703444</v>
      </c>
      <c r="I74" s="13">
        <v>736914</v>
      </c>
      <c r="J74" s="13">
        <v>804118</v>
      </c>
    </row>
    <row r="75" spans="1:10" x14ac:dyDescent="0.25">
      <c r="A75" s="126"/>
      <c r="B75" s="11" t="s">
        <v>95</v>
      </c>
      <c r="C75" s="13">
        <v>4431116</v>
      </c>
      <c r="D75" s="13">
        <v>4785262</v>
      </c>
      <c r="E75" s="13">
        <v>5097894</v>
      </c>
      <c r="F75" s="13">
        <v>5420697</v>
      </c>
      <c r="G75" s="13">
        <v>5640904</v>
      </c>
      <c r="H75" s="13">
        <v>5997742</v>
      </c>
      <c r="I75" s="13">
        <v>6635271</v>
      </c>
      <c r="J75" s="13">
        <v>6998093</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10:A12"/>
    <mergeCell ref="A2:J2"/>
    <mergeCell ref="A3:J3"/>
    <mergeCell ref="A5:J5"/>
    <mergeCell ref="A6:B6"/>
    <mergeCell ref="A7:A9"/>
    <mergeCell ref="A42:B42"/>
    <mergeCell ref="A13:A15"/>
    <mergeCell ref="A16:A18"/>
    <mergeCell ref="A19:A21"/>
    <mergeCell ref="A23:J23"/>
    <mergeCell ref="A24:B24"/>
    <mergeCell ref="A25:A27"/>
    <mergeCell ref="A28:A30"/>
    <mergeCell ref="A31:A33"/>
    <mergeCell ref="A34:A36"/>
    <mergeCell ref="A37:A39"/>
    <mergeCell ref="A41:J41"/>
    <mergeCell ref="A73:A75"/>
    <mergeCell ref="A43:A45"/>
    <mergeCell ref="A46:A48"/>
    <mergeCell ref="A49:A51"/>
    <mergeCell ref="A52:A54"/>
    <mergeCell ref="A55:A57"/>
    <mergeCell ref="A59:J59"/>
    <mergeCell ref="A60:B60"/>
    <mergeCell ref="A61:A63"/>
    <mergeCell ref="A64:A66"/>
    <mergeCell ref="A67:A69"/>
    <mergeCell ref="A70:A72"/>
    <mergeCell ref="A83:J83"/>
    <mergeCell ref="A84:J84"/>
    <mergeCell ref="A85:J85"/>
    <mergeCell ref="A77:J77"/>
    <mergeCell ref="A78:J78"/>
    <mergeCell ref="A79:J79"/>
    <mergeCell ref="A80:J80"/>
    <mergeCell ref="A81:J81"/>
    <mergeCell ref="A82:J82"/>
  </mergeCells>
  <conditionalFormatting sqref="C43:J57">
    <cfRule type="duplicateValues" dxfId="16" priority="1"/>
  </conditionalFormatting>
  <hyperlinks>
    <hyperlink ref="A1" location="Índice!A1" display="Índice!A1" xr:uid="{B8DD5B35-E0B3-41BC-AA8F-6B790253DBC5}"/>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485B-2F89-4586-800D-D9E5B89104C0}">
  <dimension ref="A1:J365"/>
  <sheetViews>
    <sheetView topLeftCell="A164" workbookViewId="0">
      <selection activeCell="C183" sqref="C183:C267"/>
    </sheetView>
  </sheetViews>
  <sheetFormatPr baseColWidth="10" defaultColWidth="11.42578125" defaultRowHeight="15" x14ac:dyDescent="0.25"/>
  <cols>
    <col min="2" max="2" width="15.5703125" bestFit="1" customWidth="1"/>
    <col min="11" max="11" width="11.42578125" customWidth="1"/>
  </cols>
  <sheetData>
    <row r="1" spans="1:10" x14ac:dyDescent="0.25">
      <c r="A1" s="17" t="s">
        <v>80</v>
      </c>
    </row>
    <row r="2" spans="1:10" x14ac:dyDescent="0.25">
      <c r="A2" s="109" t="s">
        <v>184</v>
      </c>
      <c r="B2" s="109"/>
      <c r="C2" s="109"/>
      <c r="D2" s="109"/>
      <c r="E2" s="109"/>
      <c r="F2" s="109"/>
      <c r="G2" s="109"/>
      <c r="H2" s="109"/>
      <c r="I2" s="109"/>
      <c r="J2" s="109"/>
    </row>
    <row r="3" spans="1:10" x14ac:dyDescent="0.25">
      <c r="A3" s="130" t="s">
        <v>182</v>
      </c>
      <c r="B3" s="130"/>
      <c r="C3" s="130"/>
      <c r="D3" s="130"/>
      <c r="E3" s="130"/>
      <c r="F3" s="130"/>
      <c r="G3" s="130"/>
      <c r="H3" s="130"/>
      <c r="I3" s="130"/>
      <c r="J3" s="13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00" t="s">
        <v>91</v>
      </c>
      <c r="B7" s="29" t="s">
        <v>109</v>
      </c>
      <c r="C7" s="12">
        <v>11.555021527986382</v>
      </c>
      <c r="D7" s="12">
        <v>6.328061488433967</v>
      </c>
      <c r="E7" s="12">
        <v>5.8642732192195135</v>
      </c>
      <c r="F7" s="12">
        <v>3.6081474296799225</v>
      </c>
      <c r="G7" s="12">
        <v>1.4882767030652402</v>
      </c>
      <c r="H7" s="12">
        <v>2.1619542219657628</v>
      </c>
      <c r="I7" s="12">
        <v>5.9424086989679816</v>
      </c>
      <c r="J7" s="12">
        <v>2.3179685789042956</v>
      </c>
    </row>
    <row r="8" spans="1:10" x14ac:dyDescent="0.25">
      <c r="A8" s="101"/>
      <c r="B8" s="29" t="s">
        <v>110</v>
      </c>
      <c r="C8" s="12">
        <v>8.7675596210388758</v>
      </c>
      <c r="D8" s="12">
        <v>7.3021103998985994</v>
      </c>
      <c r="E8" s="12">
        <v>5.2678625354834816</v>
      </c>
      <c r="F8" s="12">
        <v>1.8321152502523042</v>
      </c>
      <c r="G8" s="12">
        <v>2.1822046524563459</v>
      </c>
      <c r="H8" s="12">
        <v>2.0062868911421843</v>
      </c>
      <c r="I8" s="12">
        <v>6.0371405462975574</v>
      </c>
      <c r="J8" s="12">
        <v>3.7468601730393529</v>
      </c>
    </row>
    <row r="9" spans="1:10" x14ac:dyDescent="0.25">
      <c r="A9" s="101"/>
      <c r="B9" s="29" t="s">
        <v>111</v>
      </c>
      <c r="C9" s="12">
        <v>3.5992829014908905</v>
      </c>
      <c r="D9" s="12">
        <v>2.4555963428258738</v>
      </c>
      <c r="E9" s="12">
        <v>1.8374480105703705</v>
      </c>
      <c r="F9" s="12">
        <v>1.1715283853633414</v>
      </c>
      <c r="G9" s="12">
        <v>1.3760654393101384</v>
      </c>
      <c r="H9" s="12">
        <v>1.3088191005633205</v>
      </c>
      <c r="I9" s="12">
        <v>4.0865033364180992</v>
      </c>
      <c r="J9" s="12">
        <v>2.4523985874053187</v>
      </c>
    </row>
    <row r="10" spans="1:10" x14ac:dyDescent="0.25">
      <c r="A10" s="101"/>
      <c r="B10" s="29" t="s">
        <v>112</v>
      </c>
      <c r="C10" s="12">
        <v>7.7375863663756244</v>
      </c>
      <c r="D10" s="12">
        <v>9.381508275786473</v>
      </c>
      <c r="E10" s="12">
        <v>4.7935573051265097</v>
      </c>
      <c r="F10" s="12">
        <v>1.6124100296372961</v>
      </c>
      <c r="G10" s="12">
        <v>1.2969961295626065</v>
      </c>
      <c r="H10" s="12">
        <v>2.0403984561360402</v>
      </c>
      <c r="I10" s="12">
        <v>4.004968896250217</v>
      </c>
      <c r="J10" s="12">
        <v>2.7392797393677908</v>
      </c>
    </row>
    <row r="11" spans="1:10" x14ac:dyDescent="0.25">
      <c r="A11" s="101"/>
      <c r="B11" s="29" t="s">
        <v>113</v>
      </c>
      <c r="C11" s="12">
        <v>14.220376618507945</v>
      </c>
      <c r="D11" s="12">
        <v>10.536098416883927</v>
      </c>
      <c r="E11" s="12">
        <v>9.065822343577528</v>
      </c>
      <c r="F11" s="12">
        <v>4.4670850112175158</v>
      </c>
      <c r="G11" s="12">
        <v>3.4704347901446413</v>
      </c>
      <c r="H11" s="12">
        <v>2.4998267971325756</v>
      </c>
      <c r="I11" s="12">
        <v>4.1875716035238808</v>
      </c>
      <c r="J11" s="12">
        <v>2.5445787744425661</v>
      </c>
    </row>
    <row r="12" spans="1:10" x14ac:dyDescent="0.25">
      <c r="A12" s="101"/>
      <c r="B12" s="29" t="s">
        <v>114</v>
      </c>
      <c r="C12" s="12">
        <v>10.761410316161408</v>
      </c>
      <c r="D12" s="12">
        <v>7.8561731909184642</v>
      </c>
      <c r="E12" s="12">
        <v>7.2649991826058526</v>
      </c>
      <c r="F12" s="12">
        <v>3.8092101555455367</v>
      </c>
      <c r="G12" s="12">
        <v>2.7018882249420182</v>
      </c>
      <c r="H12" s="12">
        <v>1.6541240863710682</v>
      </c>
      <c r="I12" s="12">
        <v>4.2766355140186914</v>
      </c>
      <c r="J12" s="12">
        <v>1.8860032754593488</v>
      </c>
    </row>
    <row r="13" spans="1:10" x14ac:dyDescent="0.25">
      <c r="A13" s="101"/>
      <c r="B13" s="18" t="s">
        <v>115</v>
      </c>
      <c r="C13" s="12">
        <v>6.3778532080335655</v>
      </c>
      <c r="D13" s="12">
        <v>5.2599729485318454</v>
      </c>
      <c r="E13" s="12">
        <v>4.6115939978385967</v>
      </c>
      <c r="F13" s="12">
        <v>2.063074079391447</v>
      </c>
      <c r="G13" s="12">
        <v>1.7885779806928366</v>
      </c>
      <c r="H13" s="12">
        <v>1.573622207627013</v>
      </c>
      <c r="I13" s="12">
        <v>3.3534506869908749</v>
      </c>
      <c r="J13" s="12">
        <v>1.2234466057475368</v>
      </c>
    </row>
    <row r="14" spans="1:10" x14ac:dyDescent="0.25">
      <c r="A14" s="101"/>
      <c r="B14" s="29" t="s">
        <v>116</v>
      </c>
      <c r="C14" s="12">
        <v>10.642413197280082</v>
      </c>
      <c r="D14" s="12">
        <v>7.239612660697432</v>
      </c>
      <c r="E14" s="12">
        <v>5.1803074941881579</v>
      </c>
      <c r="F14" s="12">
        <v>4.0323693531436984</v>
      </c>
      <c r="G14" s="12">
        <v>3.1252522806167757</v>
      </c>
      <c r="H14" s="12">
        <v>1.9696921257073434</v>
      </c>
      <c r="I14" s="12">
        <v>3.7469474530985147</v>
      </c>
      <c r="J14" s="12">
        <v>1.895726893966073</v>
      </c>
    </row>
    <row r="15" spans="1:10" x14ac:dyDescent="0.25">
      <c r="A15" s="101"/>
      <c r="B15" s="29" t="s">
        <v>117</v>
      </c>
      <c r="C15" s="12">
        <v>18.69021010281627</v>
      </c>
      <c r="D15" s="12">
        <v>13.918630982843801</v>
      </c>
      <c r="E15" s="12">
        <v>10.240709123800986</v>
      </c>
      <c r="F15" s="12">
        <v>5.2252817873283064</v>
      </c>
      <c r="G15" s="12">
        <v>4.5565889079507294</v>
      </c>
      <c r="H15" s="12">
        <v>2.8888046716588427</v>
      </c>
      <c r="I15" s="12">
        <v>4.4300119981587738</v>
      </c>
      <c r="J15" s="12">
        <v>2.3599337152419886</v>
      </c>
    </row>
    <row r="16" spans="1:10" x14ac:dyDescent="0.25">
      <c r="A16" s="101"/>
      <c r="B16" s="18" t="s">
        <v>118</v>
      </c>
      <c r="C16" s="12" t="s">
        <v>119</v>
      </c>
      <c r="D16" s="12" t="s">
        <v>119</v>
      </c>
      <c r="E16" s="12" t="s">
        <v>119</v>
      </c>
      <c r="F16" s="12" t="s">
        <v>119</v>
      </c>
      <c r="G16" s="12" t="s">
        <v>119</v>
      </c>
      <c r="H16" s="12">
        <v>4.5056948970135426</v>
      </c>
      <c r="I16" s="12">
        <v>4.8760064769425275</v>
      </c>
      <c r="J16" s="12">
        <v>3.591055964844255</v>
      </c>
    </row>
    <row r="17" spans="1:10" x14ac:dyDescent="0.25">
      <c r="A17" s="101"/>
      <c r="B17" s="29" t="s">
        <v>232</v>
      </c>
      <c r="C17" s="12">
        <v>17.961965010203642</v>
      </c>
      <c r="D17" s="12">
        <v>13.573350644455381</v>
      </c>
      <c r="E17" s="12">
        <v>10.458575426091668</v>
      </c>
      <c r="F17" s="12">
        <v>7.0526486332144689</v>
      </c>
      <c r="G17" s="12">
        <v>5.4169000488612937</v>
      </c>
      <c r="H17" s="12">
        <v>3.7917513610455167</v>
      </c>
      <c r="I17" s="12">
        <v>4.5608531122179246</v>
      </c>
      <c r="J17" s="12">
        <v>2.460743026593406</v>
      </c>
    </row>
    <row r="18" spans="1:10" x14ac:dyDescent="0.25">
      <c r="A18" s="101"/>
      <c r="B18" s="29" t="s">
        <v>121</v>
      </c>
      <c r="C18" s="12">
        <v>22.14815396084278</v>
      </c>
      <c r="D18" s="12">
        <v>21.212177230914843</v>
      </c>
      <c r="E18" s="12">
        <v>16.545315025089554</v>
      </c>
      <c r="F18" s="12">
        <v>8.6632032141196476</v>
      </c>
      <c r="G18" s="12">
        <v>6.806001626753341</v>
      </c>
      <c r="H18" s="12">
        <v>3.9592930933505612</v>
      </c>
      <c r="I18" s="12">
        <v>5.4340393436657166</v>
      </c>
      <c r="J18" s="12">
        <v>2.9771456126060105</v>
      </c>
    </row>
    <row r="19" spans="1:10" x14ac:dyDescent="0.25">
      <c r="A19" s="101"/>
      <c r="B19" s="29" t="s">
        <v>122</v>
      </c>
      <c r="C19" s="12">
        <v>18.21871521312961</v>
      </c>
      <c r="D19" s="12">
        <v>13.643002172906352</v>
      </c>
      <c r="E19" s="12">
        <v>10.071109498258984</v>
      </c>
      <c r="F19" s="12">
        <v>6.459148984162276</v>
      </c>
      <c r="G19" s="12">
        <v>3.7918040508714084</v>
      </c>
      <c r="H19" s="12">
        <v>2.8872003795380783</v>
      </c>
      <c r="I19" s="12">
        <v>4.6895603227041356</v>
      </c>
      <c r="J19" s="12">
        <v>1.0363777350729915</v>
      </c>
    </row>
    <row r="20" spans="1:10" ht="15" customHeight="1" x14ac:dyDescent="0.25">
      <c r="A20" s="101"/>
      <c r="B20" s="29" t="s">
        <v>123</v>
      </c>
      <c r="C20" s="12">
        <v>10.790656373455112</v>
      </c>
      <c r="D20" s="12">
        <v>8.9789796133938946</v>
      </c>
      <c r="E20" s="12">
        <v>8.4895948084202928</v>
      </c>
      <c r="F20" s="12">
        <v>4.5671937283577897</v>
      </c>
      <c r="G20" s="12">
        <v>4.2606178660501355</v>
      </c>
      <c r="H20" s="12">
        <v>3.3326411241477172</v>
      </c>
      <c r="I20" s="12">
        <v>4.1055795889140771</v>
      </c>
      <c r="J20" s="12">
        <v>1.7736519970357811</v>
      </c>
    </row>
    <row r="21" spans="1:10" x14ac:dyDescent="0.25">
      <c r="A21" s="101"/>
      <c r="B21" s="29" t="s">
        <v>124</v>
      </c>
      <c r="C21" s="12">
        <v>8.1880318035988289</v>
      </c>
      <c r="D21" s="12">
        <v>7.5416639647234289</v>
      </c>
      <c r="E21" s="12">
        <v>3.1217449911157402</v>
      </c>
      <c r="F21" s="12">
        <v>1.6278176607876158</v>
      </c>
      <c r="G21" s="12">
        <v>1.3921243930506049</v>
      </c>
      <c r="H21" s="12">
        <v>0.96659864676189455</v>
      </c>
      <c r="I21" s="12">
        <v>2.6286778216026851</v>
      </c>
      <c r="J21" s="12">
        <v>0.96639686043659556</v>
      </c>
    </row>
    <row r="22" spans="1:10" x14ac:dyDescent="0.25">
      <c r="A22" s="101"/>
      <c r="B22" s="29" t="s">
        <v>125</v>
      </c>
      <c r="C22" s="12">
        <v>4.0316986525970613</v>
      </c>
      <c r="D22" s="12">
        <v>3.5730546152780254</v>
      </c>
      <c r="E22" s="12">
        <v>2.1462505822077316</v>
      </c>
      <c r="F22" s="12">
        <v>2.1786741320535525</v>
      </c>
      <c r="G22" s="12">
        <v>1.2992092509140378</v>
      </c>
      <c r="H22" s="12">
        <v>0.59088162223863561</v>
      </c>
      <c r="I22" s="12">
        <v>2.1659778575522641</v>
      </c>
      <c r="J22" s="12">
        <v>1.0803288331587784</v>
      </c>
    </row>
    <row r="23" spans="1:10" x14ac:dyDescent="0.25">
      <c r="A23" s="131"/>
      <c r="B23" s="11" t="s">
        <v>95</v>
      </c>
      <c r="C23" s="12">
        <f>'41'!B7</f>
        <v>10.931196565379917</v>
      </c>
      <c r="D23" s="12">
        <f>'41'!C7</f>
        <v>8.7065034265626426</v>
      </c>
      <c r="E23" s="12">
        <f>'41'!D7</f>
        <v>7.0227235011163431</v>
      </c>
      <c r="F23" s="12">
        <f>'41'!E7</f>
        <v>3.7794770672479938</v>
      </c>
      <c r="G23" s="12">
        <f>'41'!F7</f>
        <v>3.0423492404763492</v>
      </c>
      <c r="H23" s="12">
        <f>'41'!G7</f>
        <v>2.2498133464227039</v>
      </c>
      <c r="I23" s="12">
        <f>'41'!H7</f>
        <v>3.9851725724540867</v>
      </c>
      <c r="J23" s="12">
        <f>'41'!I7</f>
        <v>1.8626502963021498</v>
      </c>
    </row>
    <row r="24" spans="1:10" x14ac:dyDescent="0.25">
      <c r="A24" s="124" t="s">
        <v>92</v>
      </c>
      <c r="B24" s="29" t="s">
        <v>109</v>
      </c>
      <c r="C24" s="12">
        <v>16.65565234805247</v>
      </c>
      <c r="D24" s="12">
        <v>10.638533737343877</v>
      </c>
      <c r="E24" s="12">
        <v>11.46042800856671</v>
      </c>
      <c r="F24" s="12">
        <v>7.3878982317391619</v>
      </c>
      <c r="G24" s="12">
        <v>5.6052879552131261</v>
      </c>
      <c r="H24" s="12">
        <v>4.4341860614220687</v>
      </c>
      <c r="I24" s="12">
        <v>4.7480226822637981</v>
      </c>
      <c r="J24" s="12">
        <v>5.1062162131009599</v>
      </c>
    </row>
    <row r="25" spans="1:10" x14ac:dyDescent="0.25">
      <c r="A25" s="125"/>
      <c r="B25" s="29" t="s">
        <v>110</v>
      </c>
      <c r="C25" s="12">
        <v>12.286289883480345</v>
      </c>
      <c r="D25" s="12">
        <v>13.13010963939413</v>
      </c>
      <c r="E25" s="12">
        <v>9.3362324092528848</v>
      </c>
      <c r="F25" s="12">
        <v>5.4564207210903968</v>
      </c>
      <c r="G25" s="12">
        <v>3.7138202983770041</v>
      </c>
      <c r="H25" s="12">
        <v>4.374217833880234</v>
      </c>
      <c r="I25" s="12">
        <v>6.0291326665438794</v>
      </c>
      <c r="J25" s="12">
        <v>5.6113747015226219</v>
      </c>
    </row>
    <row r="26" spans="1:10" x14ac:dyDescent="0.25">
      <c r="A26" s="125"/>
      <c r="B26" s="29" t="s">
        <v>111</v>
      </c>
      <c r="C26" s="12">
        <v>7.3211467447098668</v>
      </c>
      <c r="D26" s="12">
        <v>6.6174179377854792</v>
      </c>
      <c r="E26" s="12">
        <v>3.8968477645358863</v>
      </c>
      <c r="F26" s="12">
        <v>2.0476926227219421</v>
      </c>
      <c r="G26" s="12">
        <v>2.9455448288092572</v>
      </c>
      <c r="H26" s="12">
        <v>2.660590770628342</v>
      </c>
      <c r="I26" s="12">
        <v>4.0174281906296905</v>
      </c>
      <c r="J26" s="12">
        <v>4.3237182503795424</v>
      </c>
    </row>
    <row r="27" spans="1:10" x14ac:dyDescent="0.25">
      <c r="A27" s="125"/>
      <c r="B27" s="29" t="s">
        <v>112</v>
      </c>
      <c r="C27" s="12">
        <v>12.121424467086177</v>
      </c>
      <c r="D27" s="12">
        <v>10.890058094924914</v>
      </c>
      <c r="E27" s="12">
        <v>8.7817777510667696</v>
      </c>
      <c r="F27" s="12">
        <v>4.2774144987533518</v>
      </c>
      <c r="G27" s="12">
        <v>4.14673410437622</v>
      </c>
      <c r="H27" s="12">
        <v>3.864778811798069</v>
      </c>
      <c r="I27" s="12">
        <v>4.3506731121083142</v>
      </c>
      <c r="J27" s="12">
        <v>4.8102491855243468</v>
      </c>
    </row>
    <row r="28" spans="1:10" x14ac:dyDescent="0.25">
      <c r="A28" s="125"/>
      <c r="B28" s="29" t="s">
        <v>113</v>
      </c>
      <c r="C28" s="12">
        <v>19.616460478126712</v>
      </c>
      <c r="D28" s="12">
        <v>16.733249402737986</v>
      </c>
      <c r="E28" s="12">
        <v>14.596041751389455</v>
      </c>
      <c r="F28" s="12">
        <v>9.5588409674099157</v>
      </c>
      <c r="G28" s="12">
        <v>8.3218504363500845</v>
      </c>
      <c r="H28" s="12">
        <v>7.4261238828415053</v>
      </c>
      <c r="I28" s="12">
        <v>6.2792025656956723</v>
      </c>
      <c r="J28" s="12">
        <v>4.1905642923219242</v>
      </c>
    </row>
    <row r="29" spans="1:10" x14ac:dyDescent="0.25">
      <c r="A29" s="125"/>
      <c r="B29" s="29" t="s">
        <v>114</v>
      </c>
      <c r="C29" s="12">
        <v>15.938783694438724</v>
      </c>
      <c r="D29" s="12">
        <v>13.893411786250304</v>
      </c>
      <c r="E29" s="12">
        <v>13.130437941619894</v>
      </c>
      <c r="F29" s="12">
        <v>9.4132171438232639</v>
      </c>
      <c r="G29" s="12">
        <v>6.9630063751109281</v>
      </c>
      <c r="H29" s="12">
        <v>4.5613387101653009</v>
      </c>
      <c r="I29" s="12">
        <v>5.258420377496793</v>
      </c>
      <c r="J29" s="12">
        <v>3.9695515107667654</v>
      </c>
    </row>
    <row r="30" spans="1:10" x14ac:dyDescent="0.25">
      <c r="A30" s="125"/>
      <c r="B30" s="18" t="s">
        <v>115</v>
      </c>
      <c r="C30" s="12">
        <v>10.931819291353385</v>
      </c>
      <c r="D30" s="12">
        <v>9.939459960960404</v>
      </c>
      <c r="E30" s="12">
        <v>8.2692922260251418</v>
      </c>
      <c r="F30" s="12">
        <v>5.3027844749174928</v>
      </c>
      <c r="G30" s="12">
        <v>4.0601684941915339</v>
      </c>
      <c r="H30" s="12">
        <v>3.1927620694528738</v>
      </c>
      <c r="I30" s="12">
        <v>4.2411416634618746</v>
      </c>
      <c r="J30" s="12">
        <v>2.5064766500866744</v>
      </c>
    </row>
    <row r="31" spans="1:10" x14ac:dyDescent="0.25">
      <c r="A31" s="125"/>
      <c r="B31" s="29" t="s">
        <v>116</v>
      </c>
      <c r="C31" s="12">
        <v>18.755748880311536</v>
      </c>
      <c r="D31" s="12">
        <v>15.990435479138082</v>
      </c>
      <c r="E31" s="12">
        <v>12.480580398087801</v>
      </c>
      <c r="F31" s="12">
        <v>9.5943923315629487</v>
      </c>
      <c r="G31" s="12">
        <v>8.7541374021151217</v>
      </c>
      <c r="H31" s="12">
        <v>6.5209885226509794</v>
      </c>
      <c r="I31" s="12">
        <v>4.5611514925158732</v>
      </c>
      <c r="J31" s="12">
        <v>3.9802679698547458</v>
      </c>
    </row>
    <row r="32" spans="1:10" x14ac:dyDescent="0.25">
      <c r="A32" s="125"/>
      <c r="B32" s="29" t="s">
        <v>117</v>
      </c>
      <c r="C32" s="12">
        <v>21.930412755178068</v>
      </c>
      <c r="D32" s="12">
        <v>20.185711084128595</v>
      </c>
      <c r="E32" s="12">
        <v>19.079639715256778</v>
      </c>
      <c r="F32" s="12">
        <v>14.404766840605806</v>
      </c>
      <c r="G32" s="12">
        <v>11.417977613179273</v>
      </c>
      <c r="H32" s="12">
        <v>8.1173115278327188</v>
      </c>
      <c r="I32" s="12">
        <v>6.6626253581211436</v>
      </c>
      <c r="J32" s="12">
        <v>5.0031436177547794</v>
      </c>
    </row>
    <row r="33" spans="1:10" x14ac:dyDescent="0.25">
      <c r="A33" s="125"/>
      <c r="B33" s="18" t="s">
        <v>118</v>
      </c>
      <c r="C33" s="12" t="s">
        <v>119</v>
      </c>
      <c r="D33" s="12" t="s">
        <v>119</v>
      </c>
      <c r="E33" s="12" t="s">
        <v>119</v>
      </c>
      <c r="F33" s="12" t="s">
        <v>119</v>
      </c>
      <c r="G33" s="12" t="s">
        <v>119</v>
      </c>
      <c r="H33" s="12">
        <v>10.776359451137484</v>
      </c>
      <c r="I33" s="12">
        <v>8.2386930772131404</v>
      </c>
      <c r="J33" s="12">
        <v>6.3750807806643399</v>
      </c>
    </row>
    <row r="34" spans="1:10" x14ac:dyDescent="0.25">
      <c r="A34" s="125"/>
      <c r="B34" s="29" t="s">
        <v>232</v>
      </c>
      <c r="C34" s="12">
        <v>20.384465024232483</v>
      </c>
      <c r="D34" s="12">
        <v>18.368461648535362</v>
      </c>
      <c r="E34" s="12">
        <v>18.285974857688998</v>
      </c>
      <c r="F34" s="12">
        <v>13.122937710640251</v>
      </c>
      <c r="G34" s="12">
        <v>10.488642728605308</v>
      </c>
      <c r="H34" s="12">
        <v>7.3064539399551096</v>
      </c>
      <c r="I34" s="12">
        <v>6.7800648320765742</v>
      </c>
      <c r="J34" s="12">
        <v>4.6858848032101514</v>
      </c>
    </row>
    <row r="35" spans="1:10" x14ac:dyDescent="0.25">
      <c r="A35" s="125"/>
      <c r="B35" s="29" t="s">
        <v>121</v>
      </c>
      <c r="C35" s="12">
        <v>21.988072350610118</v>
      </c>
      <c r="D35" s="12">
        <v>22.35277588807714</v>
      </c>
      <c r="E35" s="12">
        <v>19.509737010541503</v>
      </c>
      <c r="F35" s="12">
        <v>15.651103431895654</v>
      </c>
      <c r="G35" s="12">
        <v>12.877392307964339</v>
      </c>
      <c r="H35" s="12">
        <v>10.220500775858426</v>
      </c>
      <c r="I35" s="12">
        <v>9.7079600048130406</v>
      </c>
      <c r="J35" s="12">
        <v>6.9960742433860119</v>
      </c>
    </row>
    <row r="36" spans="1:10" x14ac:dyDescent="0.25">
      <c r="A36" s="125"/>
      <c r="B36" s="29" t="s">
        <v>122</v>
      </c>
      <c r="C36" s="12">
        <v>23.558038045137966</v>
      </c>
      <c r="D36" s="12">
        <v>18.956826844298792</v>
      </c>
      <c r="E36" s="12">
        <v>17.627897733654752</v>
      </c>
      <c r="F36" s="12">
        <v>12.443810720672822</v>
      </c>
      <c r="G36" s="12">
        <v>9.7401475898885224</v>
      </c>
      <c r="H36" s="12">
        <v>7.2940591748059003</v>
      </c>
      <c r="I36" s="12">
        <v>6.4838577039232081</v>
      </c>
      <c r="J36" s="12">
        <v>3.7928593102053201</v>
      </c>
    </row>
    <row r="37" spans="1:10" x14ac:dyDescent="0.25">
      <c r="A37" s="125"/>
      <c r="B37" s="29" t="s">
        <v>123</v>
      </c>
      <c r="C37" s="12">
        <v>15.291671197129499</v>
      </c>
      <c r="D37" s="12">
        <v>17.048272948135629</v>
      </c>
      <c r="E37" s="12">
        <v>15.349209846375707</v>
      </c>
      <c r="F37" s="12">
        <v>10.58510295339126</v>
      </c>
      <c r="G37" s="12">
        <v>9.216653619995995</v>
      </c>
      <c r="H37" s="12">
        <v>6.8708683764233562</v>
      </c>
      <c r="I37" s="12">
        <v>6.2946500753998507</v>
      </c>
      <c r="J37" s="12">
        <v>4.1380130584213397</v>
      </c>
    </row>
    <row r="38" spans="1:10" x14ac:dyDescent="0.25">
      <c r="A38" s="125"/>
      <c r="B38" s="29" t="s">
        <v>124</v>
      </c>
      <c r="C38" s="12">
        <v>13.077137676105455</v>
      </c>
      <c r="D38" s="12">
        <v>9.1887685623500417</v>
      </c>
      <c r="E38" s="12">
        <v>7.5730653758960846</v>
      </c>
      <c r="F38" s="12">
        <v>4.4373541315843896</v>
      </c>
      <c r="G38" s="12">
        <v>4.4233629908220831</v>
      </c>
      <c r="H38" s="12">
        <v>2.7574911395124047</v>
      </c>
      <c r="I38" s="12">
        <v>3.4787721404248027</v>
      </c>
      <c r="J38" s="12">
        <v>2.4086337993622764</v>
      </c>
    </row>
    <row r="39" spans="1:10" x14ac:dyDescent="0.25">
      <c r="A39" s="125"/>
      <c r="B39" s="29" t="s">
        <v>125</v>
      </c>
      <c r="C39" s="12">
        <v>6.421709793370189</v>
      </c>
      <c r="D39" s="12">
        <v>4.7607736009660115</v>
      </c>
      <c r="E39" s="12">
        <v>4.2608290638099682</v>
      </c>
      <c r="F39" s="12">
        <v>1.8339713192024223</v>
      </c>
      <c r="G39" s="12">
        <v>2.1018620865572659</v>
      </c>
      <c r="H39" s="12">
        <v>1.1230108104478613</v>
      </c>
      <c r="I39" s="12">
        <v>3.0875742858004767</v>
      </c>
      <c r="J39" s="12">
        <v>1.6456004935366781</v>
      </c>
    </row>
    <row r="40" spans="1:10" x14ac:dyDescent="0.25">
      <c r="A40" s="126"/>
      <c r="B40" s="11" t="s">
        <v>95</v>
      </c>
      <c r="C40" s="12">
        <f>'41'!B8</f>
        <v>15.118042497646192</v>
      </c>
      <c r="D40" s="12">
        <f>'41'!C8</f>
        <v>13.798387632693885</v>
      </c>
      <c r="E40" s="12">
        <f>'41'!D8</f>
        <v>12.17418408464358</v>
      </c>
      <c r="F40" s="12">
        <f>'41'!E8</f>
        <v>8.4565508826632438</v>
      </c>
      <c r="G40" s="12">
        <f>'41'!F8</f>
        <v>6.830500926801804</v>
      </c>
      <c r="H40" s="12">
        <f>'41'!G8</f>
        <v>5.2286677219526947</v>
      </c>
      <c r="I40" s="12">
        <f>'41'!H8</f>
        <v>5.361740311737079</v>
      </c>
      <c r="J40" s="12">
        <f>'41'!I8</f>
        <v>3.7710130459826701</v>
      </c>
    </row>
    <row r="41" spans="1:10" x14ac:dyDescent="0.25">
      <c r="A41" s="124" t="s">
        <v>93</v>
      </c>
      <c r="B41" s="29" t="s">
        <v>109</v>
      </c>
      <c r="C41" s="12">
        <v>28.21067387603885</v>
      </c>
      <c r="D41" s="12">
        <v>16.966595225777844</v>
      </c>
      <c r="E41" s="12">
        <v>17.324701227786225</v>
      </c>
      <c r="F41" s="12">
        <v>10.996045661419085</v>
      </c>
      <c r="G41" s="12">
        <v>7.0935646582783658</v>
      </c>
      <c r="H41" s="12">
        <v>6.5961402833878315</v>
      </c>
      <c r="I41" s="12">
        <v>10.690431381231779</v>
      </c>
      <c r="J41" s="12">
        <v>7.4241847920052564</v>
      </c>
    </row>
    <row r="42" spans="1:10" x14ac:dyDescent="0.25">
      <c r="A42" s="125"/>
      <c r="B42" s="29" t="s">
        <v>110</v>
      </c>
      <c r="C42" s="12">
        <v>21.053849504519221</v>
      </c>
      <c r="D42" s="12">
        <v>20.43222003929273</v>
      </c>
      <c r="E42" s="12">
        <v>14.604094944736365</v>
      </c>
      <c r="F42" s="12">
        <v>7.2885359713427009</v>
      </c>
      <c r="G42" s="12">
        <v>5.8960249508333495</v>
      </c>
      <c r="H42" s="12">
        <v>6.3805047250224174</v>
      </c>
      <c r="I42" s="12">
        <v>12.066273212841436</v>
      </c>
      <c r="J42" s="12">
        <v>9.3582348745619743</v>
      </c>
    </row>
    <row r="43" spans="1:10" x14ac:dyDescent="0.25">
      <c r="A43" s="125"/>
      <c r="B43" s="29" t="s">
        <v>111</v>
      </c>
      <c r="C43" s="12">
        <v>10.920429646200756</v>
      </c>
      <c r="D43" s="12">
        <v>9.0730142806113534</v>
      </c>
      <c r="E43" s="12">
        <v>5.7342957751062569</v>
      </c>
      <c r="F43" s="12">
        <v>3.2192210080852832</v>
      </c>
      <c r="G43" s="12">
        <v>4.3216102681193957</v>
      </c>
      <c r="H43" s="12">
        <v>3.9694098711916621</v>
      </c>
      <c r="I43" s="12">
        <v>8.1039315270477896</v>
      </c>
      <c r="J43" s="12">
        <v>6.7761168377848611</v>
      </c>
    </row>
    <row r="44" spans="1:10" x14ac:dyDescent="0.25">
      <c r="A44" s="125"/>
      <c r="B44" s="29" t="s">
        <v>112</v>
      </c>
      <c r="C44" s="12">
        <v>19.859010833461802</v>
      </c>
      <c r="D44" s="12">
        <v>20.271566370711387</v>
      </c>
      <c r="E44" s="12">
        <v>13.57533505619328</v>
      </c>
      <c r="F44" s="12">
        <v>5.8898245283906476</v>
      </c>
      <c r="G44" s="12">
        <v>5.4437302339388269</v>
      </c>
      <c r="H44" s="12">
        <v>5.9051772679341097</v>
      </c>
      <c r="I44" s="12">
        <v>8.3556420083585312</v>
      </c>
      <c r="J44" s="12">
        <v>7.5495289248921376</v>
      </c>
    </row>
    <row r="45" spans="1:10" x14ac:dyDescent="0.25">
      <c r="A45" s="125"/>
      <c r="B45" s="29" t="s">
        <v>113</v>
      </c>
      <c r="C45" s="12">
        <v>33.83683709663466</v>
      </c>
      <c r="D45" s="12">
        <v>27.269347819621913</v>
      </c>
      <c r="E45" s="12">
        <v>23.661864094966983</v>
      </c>
      <c r="F45" s="12">
        <v>14.025925978627432</v>
      </c>
      <c r="G45" s="12">
        <v>11.792285226494727</v>
      </c>
      <c r="H45" s="12">
        <v>9.9259506799740809</v>
      </c>
      <c r="I45" s="12">
        <v>10.466774169219553</v>
      </c>
      <c r="J45" s="12">
        <v>6.7351430667644898</v>
      </c>
    </row>
    <row r="46" spans="1:10" x14ac:dyDescent="0.25">
      <c r="A46" s="125"/>
      <c r="B46" s="29" t="s">
        <v>114</v>
      </c>
      <c r="C46" s="12">
        <v>26.700194010600132</v>
      </c>
      <c r="D46" s="12">
        <v>21.749584977168766</v>
      </c>
      <c r="E46" s="12">
        <v>20.395437124225747</v>
      </c>
      <c r="F46" s="12">
        <v>13.2224272993688</v>
      </c>
      <c r="G46" s="12">
        <v>9.6648946000529445</v>
      </c>
      <c r="H46" s="12">
        <v>6.2154627965363698</v>
      </c>
      <c r="I46" s="12">
        <v>9.5350558915154835</v>
      </c>
      <c r="J46" s="12">
        <v>5.8555547862261141</v>
      </c>
    </row>
    <row r="47" spans="1:10" x14ac:dyDescent="0.25">
      <c r="A47" s="125"/>
      <c r="B47" s="18" t="s">
        <v>115</v>
      </c>
      <c r="C47" s="12">
        <v>17.309672499386949</v>
      </c>
      <c r="D47" s="12">
        <v>15.19943290949225</v>
      </c>
      <c r="E47" s="12">
        <v>12.880886223863738</v>
      </c>
      <c r="F47" s="12">
        <v>7.3658585543089403</v>
      </c>
      <c r="G47" s="12">
        <v>5.8487464748843712</v>
      </c>
      <c r="H47" s="12">
        <v>4.7663842770798865</v>
      </c>
      <c r="I47" s="12">
        <v>7.5945923504527499</v>
      </c>
      <c r="J47" s="12">
        <v>3.7299232558342119</v>
      </c>
    </row>
    <row r="48" spans="1:10" x14ac:dyDescent="0.25">
      <c r="A48" s="125"/>
      <c r="B48" s="29" t="s">
        <v>116</v>
      </c>
      <c r="C48" s="12">
        <v>29.398162077591618</v>
      </c>
      <c r="D48" s="12">
        <v>23.230048139835517</v>
      </c>
      <c r="E48" s="12">
        <v>17.660887892275959</v>
      </c>
      <c r="F48" s="12">
        <v>13.626761684706649</v>
      </c>
      <c r="G48" s="12">
        <v>11.879389682731896</v>
      </c>
      <c r="H48" s="12">
        <v>8.4906806483583228</v>
      </c>
      <c r="I48" s="12">
        <v>8.3080989456143879</v>
      </c>
      <c r="J48" s="12">
        <v>5.8759948638208188</v>
      </c>
    </row>
    <row r="49" spans="1:10" x14ac:dyDescent="0.25">
      <c r="A49" s="125"/>
      <c r="B49" s="29" t="s">
        <v>117</v>
      </c>
      <c r="C49" s="12">
        <v>40.620622857994334</v>
      </c>
      <c r="D49" s="12">
        <v>34.104342066972393</v>
      </c>
      <c r="E49" s="12">
        <v>29.320348839057765</v>
      </c>
      <c r="F49" s="12">
        <v>19.630048627934112</v>
      </c>
      <c r="G49" s="12">
        <v>15.974566521130001</v>
      </c>
      <c r="H49" s="12">
        <v>11.006116199491562</v>
      </c>
      <c r="I49" s="12">
        <v>11.092637356279916</v>
      </c>
      <c r="J49" s="12">
        <v>7.3630773329967676</v>
      </c>
    </row>
    <row r="50" spans="1:10" x14ac:dyDescent="0.25">
      <c r="A50" s="125"/>
      <c r="B50" s="18" t="s">
        <v>118</v>
      </c>
      <c r="C50" s="12" t="s">
        <v>119</v>
      </c>
      <c r="D50" s="12" t="s">
        <v>119</v>
      </c>
      <c r="E50" s="12" t="s">
        <v>119</v>
      </c>
      <c r="F50" s="12" t="s">
        <v>119</v>
      </c>
      <c r="G50" s="12" t="s">
        <v>119</v>
      </c>
      <c r="H50" s="12">
        <v>15.282054348151028</v>
      </c>
      <c r="I50" s="12">
        <v>13.114699554155667</v>
      </c>
      <c r="J50" s="12">
        <v>9.9661367455085959</v>
      </c>
    </row>
    <row r="51" spans="1:10" x14ac:dyDescent="0.25">
      <c r="A51" s="125"/>
      <c r="B51" s="29" t="s">
        <v>232</v>
      </c>
      <c r="C51" s="12">
        <v>38.346430034436125</v>
      </c>
      <c r="D51" s="12">
        <v>31.94181229299074</v>
      </c>
      <c r="E51" s="12">
        <v>28.744550283780669</v>
      </c>
      <c r="F51" s="12">
        <v>20.175586343854718</v>
      </c>
      <c r="G51" s="12">
        <v>15.905542777466602</v>
      </c>
      <c r="H51" s="12">
        <v>11.098205301000627</v>
      </c>
      <c r="I51" s="12">
        <v>11.340917944294498</v>
      </c>
      <c r="J51" s="12">
        <v>7.1466278298035579</v>
      </c>
    </row>
    <row r="52" spans="1:10" x14ac:dyDescent="0.25">
      <c r="A52" s="125"/>
      <c r="B52" s="29" t="s">
        <v>121</v>
      </c>
      <c r="C52" s="12">
        <v>44.136226311452894</v>
      </c>
      <c r="D52" s="12">
        <v>43.564953118991987</v>
      </c>
      <c r="E52" s="12">
        <v>36.055052035631057</v>
      </c>
      <c r="F52" s="12">
        <v>24.3143066460153</v>
      </c>
      <c r="G52" s="12">
        <v>19.683393934717682</v>
      </c>
      <c r="H52" s="12">
        <v>14.179793869208988</v>
      </c>
      <c r="I52" s="12">
        <v>15.141999348478757</v>
      </c>
      <c r="J52" s="12">
        <v>9.9732198559920224</v>
      </c>
    </row>
    <row r="53" spans="1:10" x14ac:dyDescent="0.25">
      <c r="A53" s="125"/>
      <c r="B53" s="29" t="s">
        <v>122</v>
      </c>
      <c r="C53" s="12">
        <v>41.776753258267583</v>
      </c>
      <c r="D53" s="12">
        <v>32.599829017205145</v>
      </c>
      <c r="E53" s="12">
        <v>27.699007231913736</v>
      </c>
      <c r="F53" s="12">
        <v>18.902959704835098</v>
      </c>
      <c r="G53" s="12">
        <v>13.531951640759932</v>
      </c>
      <c r="H53" s="12">
        <v>10.181259554343978</v>
      </c>
      <c r="I53" s="12">
        <v>11.173418026627346</v>
      </c>
      <c r="J53" s="12">
        <v>4.8292370452783118</v>
      </c>
    </row>
    <row r="54" spans="1:10" x14ac:dyDescent="0.25">
      <c r="A54" s="125"/>
      <c r="B54" s="29" t="s">
        <v>123</v>
      </c>
      <c r="C54" s="12">
        <v>26.082327570584614</v>
      </c>
      <c r="D54" s="12">
        <v>26.027252561529522</v>
      </c>
      <c r="E54" s="12">
        <v>23.838804654796004</v>
      </c>
      <c r="F54" s="12">
        <v>15.15229668174905</v>
      </c>
      <c r="G54" s="12">
        <v>13.47727148604613</v>
      </c>
      <c r="H54" s="12">
        <v>10.203509500571073</v>
      </c>
      <c r="I54" s="12">
        <v>10.400229664313928</v>
      </c>
      <c r="J54" s="12">
        <v>5.9116650554571208</v>
      </c>
    </row>
    <row r="55" spans="1:10" x14ac:dyDescent="0.25">
      <c r="A55" s="125"/>
      <c r="B55" s="29" t="s">
        <v>124</v>
      </c>
      <c r="C55" s="12">
        <v>21.265169479704284</v>
      </c>
      <c r="D55" s="12">
        <v>16.730432527073472</v>
      </c>
      <c r="E55" s="12">
        <v>10.694810367011826</v>
      </c>
      <c r="F55" s="12">
        <v>6.0651717923720057</v>
      </c>
      <c r="G55" s="12">
        <v>5.8154873838726884</v>
      </c>
      <c r="H55" s="12">
        <v>3.7240897862742992</v>
      </c>
      <c r="I55" s="12">
        <v>6.1074499620274869</v>
      </c>
      <c r="J55" s="12">
        <v>3.3750306597988713</v>
      </c>
    </row>
    <row r="56" spans="1:10" x14ac:dyDescent="0.25">
      <c r="A56" s="125"/>
      <c r="B56" s="29" t="s">
        <v>125</v>
      </c>
      <c r="C56" s="12">
        <v>10.45340844596725</v>
      </c>
      <c r="D56" s="12">
        <v>8.3338282162440365</v>
      </c>
      <c r="E56" s="12">
        <v>6.4070796460176993</v>
      </c>
      <c r="F56" s="12">
        <v>4.0126454512559748</v>
      </c>
      <c r="G56" s="12">
        <v>3.4010713374713037</v>
      </c>
      <c r="H56" s="12">
        <v>1.7138924326864968</v>
      </c>
      <c r="I56" s="12">
        <v>5.2535521433527403</v>
      </c>
      <c r="J56" s="12">
        <v>2.7259293266954563</v>
      </c>
    </row>
    <row r="57" spans="1:10" x14ac:dyDescent="0.25">
      <c r="A57" s="126"/>
      <c r="B57" s="11" t="s">
        <v>95</v>
      </c>
      <c r="C57" s="12">
        <f>'41'!B9</f>
        <v>26.049239063026107</v>
      </c>
      <c r="D57" s="12">
        <f>'41'!C9</f>
        <v>22.504891059256526</v>
      </c>
      <c r="E57" s="12">
        <f>'41'!D9</f>
        <v>19.196907585759924</v>
      </c>
      <c r="F57" s="12">
        <f>'41'!E9</f>
        <v>12.236027949911238</v>
      </c>
      <c r="G57" s="12">
        <f>'41'!F9</f>
        <v>9.8728501672781519</v>
      </c>
      <c r="H57" s="12">
        <f>'41'!G9</f>
        <v>7.4784810683753991</v>
      </c>
      <c r="I57" s="12">
        <f>'41'!H9</f>
        <v>9.3469128841911644</v>
      </c>
      <c r="J57" s="12">
        <f>'41'!I9</f>
        <v>5.6336633422848195</v>
      </c>
    </row>
    <row r="58" spans="1:10" x14ac:dyDescent="0.25">
      <c r="A58" s="124" t="s">
        <v>94</v>
      </c>
      <c r="B58" s="29" t="s">
        <v>109</v>
      </c>
      <c r="C58" s="12">
        <v>71.789326123961104</v>
      </c>
      <c r="D58" s="12">
        <v>83.033404774222149</v>
      </c>
      <c r="E58" s="12">
        <v>82.675298772213779</v>
      </c>
      <c r="F58" s="12">
        <v>89.003954338580911</v>
      </c>
      <c r="G58" s="12">
        <v>92.906435341721632</v>
      </c>
      <c r="H58" s="12">
        <v>93.403859716612175</v>
      </c>
      <c r="I58" s="12">
        <v>89.309568618768225</v>
      </c>
      <c r="J58" s="12">
        <v>92.575815207994751</v>
      </c>
    </row>
    <row r="59" spans="1:10" x14ac:dyDescent="0.25">
      <c r="A59" s="125"/>
      <c r="B59" s="29" t="s">
        <v>110</v>
      </c>
      <c r="C59" s="12">
        <v>78.946150495480779</v>
      </c>
      <c r="D59" s="12">
        <v>79.56777996070727</v>
      </c>
      <c r="E59" s="12">
        <v>85.395905055263626</v>
      </c>
      <c r="F59" s="12">
        <v>92.711464028657304</v>
      </c>
      <c r="G59" s="12">
        <v>94.10397504916665</v>
      </c>
      <c r="H59" s="12">
        <v>93.619495274977581</v>
      </c>
      <c r="I59" s="12">
        <v>87.933726787158562</v>
      </c>
      <c r="J59" s="12">
        <v>90.641765125438027</v>
      </c>
    </row>
    <row r="60" spans="1:10" x14ac:dyDescent="0.25">
      <c r="A60" s="125"/>
      <c r="B60" s="29" t="s">
        <v>111</v>
      </c>
      <c r="C60" s="12">
        <v>89.079570353799241</v>
      </c>
      <c r="D60" s="12">
        <v>90.926985719388639</v>
      </c>
      <c r="E60" s="12">
        <v>94.265704224893739</v>
      </c>
      <c r="F60" s="12">
        <v>96.780778991914715</v>
      </c>
      <c r="G60" s="12">
        <v>95.678389731880614</v>
      </c>
      <c r="H60" s="12">
        <v>96.030590128808342</v>
      </c>
      <c r="I60" s="12">
        <v>91.896068472952209</v>
      </c>
      <c r="J60" s="12">
        <v>93.223883162215131</v>
      </c>
    </row>
    <row r="61" spans="1:10" x14ac:dyDescent="0.25">
      <c r="A61" s="125"/>
      <c r="B61" s="29" t="s">
        <v>112</v>
      </c>
      <c r="C61" s="12">
        <v>80.140989166538205</v>
      </c>
      <c r="D61" s="12">
        <v>79.728433629288602</v>
      </c>
      <c r="E61" s="12">
        <v>86.424664943806718</v>
      </c>
      <c r="F61" s="12">
        <v>94.110175471609352</v>
      </c>
      <c r="G61" s="12">
        <v>94.556269766061178</v>
      </c>
      <c r="H61" s="12">
        <v>94.094822732065893</v>
      </c>
      <c r="I61" s="12">
        <v>91.644357991641471</v>
      </c>
      <c r="J61" s="12">
        <v>92.45047107510787</v>
      </c>
    </row>
    <row r="62" spans="1:10" x14ac:dyDescent="0.25">
      <c r="A62" s="125"/>
      <c r="B62" s="29" t="s">
        <v>113</v>
      </c>
      <c r="C62" s="12">
        <v>66.163162903365347</v>
      </c>
      <c r="D62" s="12">
        <v>72.730652180378087</v>
      </c>
      <c r="E62" s="12">
        <v>76.338135905033027</v>
      </c>
      <c r="F62" s="12">
        <v>85.974074021372573</v>
      </c>
      <c r="G62" s="12">
        <v>88.207714773505273</v>
      </c>
      <c r="H62" s="12">
        <v>90.074049320025921</v>
      </c>
      <c r="I62" s="12">
        <v>89.533225830780452</v>
      </c>
      <c r="J62" s="12">
        <v>93.264856933235507</v>
      </c>
    </row>
    <row r="63" spans="1:10" x14ac:dyDescent="0.25">
      <c r="A63" s="125"/>
      <c r="B63" s="29" t="s">
        <v>114</v>
      </c>
      <c r="C63" s="12">
        <v>73.299805989399871</v>
      </c>
      <c r="D63" s="12">
        <v>78.250415022831234</v>
      </c>
      <c r="E63" s="12">
        <v>79.604562875774249</v>
      </c>
      <c r="F63" s="12">
        <v>86.777572700631197</v>
      </c>
      <c r="G63" s="12">
        <v>90.335105399947054</v>
      </c>
      <c r="H63" s="12">
        <v>93.784537203463643</v>
      </c>
      <c r="I63" s="12">
        <v>90.464944108484517</v>
      </c>
      <c r="J63" s="12">
        <v>94.144445213773892</v>
      </c>
    </row>
    <row r="64" spans="1:10" x14ac:dyDescent="0.25">
      <c r="A64" s="125"/>
      <c r="B64" s="18" t="s">
        <v>115</v>
      </c>
      <c r="C64" s="12">
        <v>82.690327500613051</v>
      </c>
      <c r="D64" s="12">
        <v>84.800567090507755</v>
      </c>
      <c r="E64" s="12">
        <v>87.11911377613626</v>
      </c>
      <c r="F64" s="12">
        <v>92.634141445691071</v>
      </c>
      <c r="G64" s="12">
        <v>94.151253525115635</v>
      </c>
      <c r="H64" s="12">
        <v>95.233615722920121</v>
      </c>
      <c r="I64" s="12">
        <v>92.405407649547257</v>
      </c>
      <c r="J64" s="12">
        <v>96.270076744165792</v>
      </c>
    </row>
    <row r="65" spans="1:10" x14ac:dyDescent="0.25">
      <c r="A65" s="125"/>
      <c r="B65" s="29" t="s">
        <v>116</v>
      </c>
      <c r="C65" s="12">
        <v>70.601837922408379</v>
      </c>
      <c r="D65" s="12">
        <v>76.769951860164483</v>
      </c>
      <c r="E65" s="12">
        <v>82.339112107724048</v>
      </c>
      <c r="F65" s="12">
        <v>86.373238315293349</v>
      </c>
      <c r="G65" s="12">
        <v>88.120610317268103</v>
      </c>
      <c r="H65" s="12">
        <v>91.509319351641665</v>
      </c>
      <c r="I65" s="12">
        <v>91.69190105438561</v>
      </c>
      <c r="J65" s="12">
        <v>94.124005136179179</v>
      </c>
    </row>
    <row r="66" spans="1:10" x14ac:dyDescent="0.25">
      <c r="A66" s="125"/>
      <c r="B66" s="29" t="s">
        <v>117</v>
      </c>
      <c r="C66" s="12">
        <v>59.379377142005666</v>
      </c>
      <c r="D66" s="12">
        <v>65.895657933027607</v>
      </c>
      <c r="E66" s="12">
        <v>70.679651160942242</v>
      </c>
      <c r="F66" s="12">
        <v>80.369951372065884</v>
      </c>
      <c r="G66" s="12">
        <v>84.025433478869999</v>
      </c>
      <c r="H66" s="12">
        <v>88.993883800508428</v>
      </c>
      <c r="I66" s="12">
        <v>88.907362643720077</v>
      </c>
      <c r="J66" s="12">
        <v>92.636922667003233</v>
      </c>
    </row>
    <row r="67" spans="1:10" x14ac:dyDescent="0.25">
      <c r="A67" s="125"/>
      <c r="B67" s="18" t="s">
        <v>118</v>
      </c>
      <c r="C67" s="12" t="s">
        <v>119</v>
      </c>
      <c r="D67" s="12" t="s">
        <v>119</v>
      </c>
      <c r="E67" s="12" t="s">
        <v>119</v>
      </c>
      <c r="F67" s="12" t="s">
        <v>119</v>
      </c>
      <c r="G67" s="12" t="s">
        <v>119</v>
      </c>
      <c r="H67" s="12">
        <v>84.717945651848964</v>
      </c>
      <c r="I67" s="12">
        <v>86.885300445844322</v>
      </c>
      <c r="J67" s="12">
        <v>90.033863254491408</v>
      </c>
    </row>
    <row r="68" spans="1:10" x14ac:dyDescent="0.25">
      <c r="A68" s="125"/>
      <c r="B68" s="29" t="s">
        <v>120</v>
      </c>
      <c r="C68" s="12">
        <v>61.653569965563868</v>
      </c>
      <c r="D68" s="12">
        <v>68.058187707009253</v>
      </c>
      <c r="E68" s="12">
        <v>71.255449716219331</v>
      </c>
      <c r="F68" s="12">
        <v>79.824413656145282</v>
      </c>
      <c r="G68" s="12">
        <v>84.094457222533407</v>
      </c>
      <c r="H68" s="12">
        <v>88.901794698999367</v>
      </c>
      <c r="I68" s="12">
        <v>88.659082055705497</v>
      </c>
      <c r="J68" s="12">
        <v>92.853372170196451</v>
      </c>
    </row>
    <row r="69" spans="1:10" x14ac:dyDescent="0.25">
      <c r="A69" s="125"/>
      <c r="B69" s="29" t="s">
        <v>121</v>
      </c>
      <c r="C69" s="12">
        <v>55.863773688547106</v>
      </c>
      <c r="D69" s="12">
        <v>56.435046881008013</v>
      </c>
      <c r="E69" s="12">
        <v>63.944947964368936</v>
      </c>
      <c r="F69" s="12">
        <v>75.685693353984689</v>
      </c>
      <c r="G69" s="12">
        <v>80.316606065282315</v>
      </c>
      <c r="H69" s="12">
        <v>85.820206130791007</v>
      </c>
      <c r="I69" s="12">
        <v>84.858000651521252</v>
      </c>
      <c r="J69" s="12">
        <v>90.026780144007972</v>
      </c>
    </row>
    <row r="70" spans="1:10" x14ac:dyDescent="0.25">
      <c r="A70" s="125"/>
      <c r="B70" s="29" t="s">
        <v>122</v>
      </c>
      <c r="C70" s="12">
        <v>58.223246741732424</v>
      </c>
      <c r="D70" s="12">
        <v>67.400170982794862</v>
      </c>
      <c r="E70" s="12">
        <v>72.300992768086275</v>
      </c>
      <c r="F70" s="12">
        <v>81.097040295164902</v>
      </c>
      <c r="G70" s="12">
        <v>86.468048359240072</v>
      </c>
      <c r="H70" s="12">
        <v>89.818740445656019</v>
      </c>
      <c r="I70" s="12">
        <v>88.826581973372654</v>
      </c>
      <c r="J70" s="12">
        <v>95.170762954721681</v>
      </c>
    </row>
    <row r="71" spans="1:10" x14ac:dyDescent="0.25">
      <c r="A71" s="125"/>
      <c r="B71" s="29" t="s">
        <v>123</v>
      </c>
      <c r="C71" s="12">
        <v>73.91767242941539</v>
      </c>
      <c r="D71" s="12">
        <v>73.972747438470478</v>
      </c>
      <c r="E71" s="12">
        <v>76.161195345204007</v>
      </c>
      <c r="F71" s="12">
        <v>84.84770331825095</v>
      </c>
      <c r="G71" s="12">
        <v>86.522728513953879</v>
      </c>
      <c r="H71" s="12">
        <v>89.796490499428927</v>
      </c>
      <c r="I71" s="12">
        <v>89.599770335686074</v>
      </c>
      <c r="J71" s="12">
        <v>94.088334944542879</v>
      </c>
    </row>
    <row r="72" spans="1:10" x14ac:dyDescent="0.25">
      <c r="A72" s="125"/>
      <c r="B72" s="29" t="s">
        <v>124</v>
      </c>
      <c r="C72" s="12">
        <v>78.734830520295716</v>
      </c>
      <c r="D72" s="12">
        <v>83.269567472926525</v>
      </c>
      <c r="E72" s="12">
        <v>89.305189632988174</v>
      </c>
      <c r="F72" s="12">
        <v>93.934828207628001</v>
      </c>
      <c r="G72" s="12">
        <v>94.184512616127307</v>
      </c>
      <c r="H72" s="12">
        <v>96.275910213725695</v>
      </c>
      <c r="I72" s="12">
        <v>93.892550037972512</v>
      </c>
      <c r="J72" s="12">
        <v>96.624969340201133</v>
      </c>
    </row>
    <row r="73" spans="1:10" x14ac:dyDescent="0.25">
      <c r="A73" s="125"/>
      <c r="B73" s="29" t="s">
        <v>125</v>
      </c>
      <c r="C73" s="12">
        <v>89.546591554032744</v>
      </c>
      <c r="D73" s="12">
        <v>91.666171783755971</v>
      </c>
      <c r="E73" s="12">
        <v>93.592920353982294</v>
      </c>
      <c r="F73" s="12">
        <v>95.987354548744023</v>
      </c>
      <c r="G73" s="12">
        <v>96.598928662528692</v>
      </c>
      <c r="H73" s="12">
        <v>98.286107567313508</v>
      </c>
      <c r="I73" s="12">
        <v>94.746447856647265</v>
      </c>
      <c r="J73" s="12">
        <v>97.27407067330455</v>
      </c>
    </row>
    <row r="74" spans="1:10" x14ac:dyDescent="0.25">
      <c r="A74" s="126"/>
      <c r="B74" s="11" t="s">
        <v>95</v>
      </c>
      <c r="C74" s="12">
        <f>'41'!B10</f>
        <v>73.950760936973893</v>
      </c>
      <c r="D74" s="12">
        <f>'41'!C10</f>
        <v>77.495108940743478</v>
      </c>
      <c r="E74" s="12">
        <f>'41'!D10</f>
        <v>80.803092414240069</v>
      </c>
      <c r="F74" s="12">
        <f>'41'!E10</f>
        <v>87.763972050088753</v>
      </c>
      <c r="G74" s="12">
        <f>'41'!F10</f>
        <v>90.127149832721841</v>
      </c>
      <c r="H74" s="12">
        <f>'41'!G10</f>
        <v>92.521518931624598</v>
      </c>
      <c r="I74" s="12">
        <f>'41'!H10</f>
        <v>90.653087115808844</v>
      </c>
      <c r="J74" s="12">
        <f>'41'!I10</f>
        <v>94.366336657715181</v>
      </c>
    </row>
    <row r="75" spans="1:10" x14ac:dyDescent="0.25">
      <c r="A75" s="124" t="s">
        <v>95</v>
      </c>
      <c r="B75" s="29" t="s">
        <v>109</v>
      </c>
      <c r="C75" s="12">
        <v>100</v>
      </c>
      <c r="D75" s="12">
        <v>100</v>
      </c>
      <c r="E75" s="12">
        <v>100</v>
      </c>
      <c r="F75" s="12">
        <v>100</v>
      </c>
      <c r="G75" s="12">
        <v>100</v>
      </c>
      <c r="H75" s="12">
        <v>100</v>
      </c>
      <c r="I75" s="12">
        <v>100</v>
      </c>
      <c r="J75" s="12">
        <v>100</v>
      </c>
    </row>
    <row r="76" spans="1:10" x14ac:dyDescent="0.25">
      <c r="A76" s="125"/>
      <c r="B76" s="29" t="s">
        <v>110</v>
      </c>
      <c r="C76" s="12">
        <v>100</v>
      </c>
      <c r="D76" s="12">
        <v>100</v>
      </c>
      <c r="E76" s="12">
        <v>100</v>
      </c>
      <c r="F76" s="12">
        <v>100</v>
      </c>
      <c r="G76" s="12">
        <v>100</v>
      </c>
      <c r="H76" s="12">
        <v>100</v>
      </c>
      <c r="I76" s="12">
        <v>100</v>
      </c>
      <c r="J76" s="12">
        <v>100</v>
      </c>
    </row>
    <row r="77" spans="1:10" x14ac:dyDescent="0.25">
      <c r="A77" s="125"/>
      <c r="B77" s="29" t="s">
        <v>111</v>
      </c>
      <c r="C77" s="12">
        <v>100</v>
      </c>
      <c r="D77" s="12">
        <v>100</v>
      </c>
      <c r="E77" s="12">
        <v>100</v>
      </c>
      <c r="F77" s="12">
        <v>100</v>
      </c>
      <c r="G77" s="12">
        <v>100</v>
      </c>
      <c r="H77" s="12">
        <v>100</v>
      </c>
      <c r="I77" s="12">
        <v>100</v>
      </c>
      <c r="J77" s="12">
        <v>100</v>
      </c>
    </row>
    <row r="78" spans="1:10" x14ac:dyDescent="0.25">
      <c r="A78" s="125"/>
      <c r="B78" s="29" t="s">
        <v>112</v>
      </c>
      <c r="C78" s="12">
        <v>100</v>
      </c>
      <c r="D78" s="12">
        <v>100</v>
      </c>
      <c r="E78" s="12">
        <v>100</v>
      </c>
      <c r="F78" s="12">
        <v>100</v>
      </c>
      <c r="G78" s="12">
        <v>100</v>
      </c>
      <c r="H78" s="12">
        <v>100</v>
      </c>
      <c r="I78" s="12">
        <v>100</v>
      </c>
      <c r="J78" s="12">
        <v>100</v>
      </c>
    </row>
    <row r="79" spans="1:10" x14ac:dyDescent="0.25">
      <c r="A79" s="125"/>
      <c r="B79" s="29" t="s">
        <v>113</v>
      </c>
      <c r="C79" s="12">
        <v>100</v>
      </c>
      <c r="D79" s="12">
        <v>100</v>
      </c>
      <c r="E79" s="12">
        <v>100</v>
      </c>
      <c r="F79" s="12">
        <v>100</v>
      </c>
      <c r="G79" s="12">
        <v>100</v>
      </c>
      <c r="H79" s="12">
        <v>100</v>
      </c>
      <c r="I79" s="12">
        <v>100</v>
      </c>
      <c r="J79" s="12">
        <v>100</v>
      </c>
    </row>
    <row r="80" spans="1:10" x14ac:dyDescent="0.25">
      <c r="A80" s="125"/>
      <c r="B80" s="29" t="s">
        <v>114</v>
      </c>
      <c r="C80" s="12">
        <v>100</v>
      </c>
      <c r="D80" s="12">
        <v>100</v>
      </c>
      <c r="E80" s="12">
        <v>100</v>
      </c>
      <c r="F80" s="12">
        <v>100</v>
      </c>
      <c r="G80" s="12">
        <v>100</v>
      </c>
      <c r="H80" s="12">
        <v>100</v>
      </c>
      <c r="I80" s="12">
        <v>100</v>
      </c>
      <c r="J80" s="12">
        <v>100</v>
      </c>
    </row>
    <row r="81" spans="1:10" x14ac:dyDescent="0.25">
      <c r="A81" s="125"/>
      <c r="B81" s="18" t="s">
        <v>115</v>
      </c>
      <c r="C81" s="12">
        <v>100</v>
      </c>
      <c r="D81" s="12">
        <v>100</v>
      </c>
      <c r="E81" s="12">
        <v>100</v>
      </c>
      <c r="F81" s="12">
        <v>100</v>
      </c>
      <c r="G81" s="12">
        <v>100</v>
      </c>
      <c r="H81" s="12">
        <v>100</v>
      </c>
      <c r="I81" s="12">
        <v>100</v>
      </c>
      <c r="J81" s="12">
        <v>100</v>
      </c>
    </row>
    <row r="82" spans="1:10" x14ac:dyDescent="0.25">
      <c r="A82" s="125"/>
      <c r="B82" s="29" t="s">
        <v>116</v>
      </c>
      <c r="C82" s="12">
        <v>100</v>
      </c>
      <c r="D82" s="12">
        <v>100</v>
      </c>
      <c r="E82" s="12">
        <v>100</v>
      </c>
      <c r="F82" s="12">
        <v>100</v>
      </c>
      <c r="G82" s="12">
        <v>100</v>
      </c>
      <c r="H82" s="12">
        <v>100</v>
      </c>
      <c r="I82" s="12">
        <v>100</v>
      </c>
      <c r="J82" s="12">
        <v>100</v>
      </c>
    </row>
    <row r="83" spans="1:10" x14ac:dyDescent="0.25">
      <c r="A83" s="125"/>
      <c r="B83" s="29" t="s">
        <v>117</v>
      </c>
      <c r="C83" s="12">
        <v>100</v>
      </c>
      <c r="D83" s="12">
        <v>100</v>
      </c>
      <c r="E83" s="12">
        <v>100</v>
      </c>
      <c r="F83" s="12">
        <v>100</v>
      </c>
      <c r="G83" s="12">
        <v>100</v>
      </c>
      <c r="H83" s="12">
        <v>100</v>
      </c>
      <c r="I83" s="12">
        <v>100</v>
      </c>
      <c r="J83" s="12">
        <v>100</v>
      </c>
    </row>
    <row r="84" spans="1:10" x14ac:dyDescent="0.25">
      <c r="A84" s="125"/>
      <c r="B84" s="18" t="s">
        <v>118</v>
      </c>
      <c r="C84" s="12">
        <v>100</v>
      </c>
      <c r="D84" s="12">
        <v>100</v>
      </c>
      <c r="E84" s="12">
        <v>100</v>
      </c>
      <c r="F84" s="12">
        <v>100</v>
      </c>
      <c r="G84" s="12">
        <v>100</v>
      </c>
      <c r="H84" s="12">
        <v>100</v>
      </c>
      <c r="I84" s="12">
        <v>100</v>
      </c>
      <c r="J84" s="12">
        <v>100</v>
      </c>
    </row>
    <row r="85" spans="1:10" x14ac:dyDescent="0.25">
      <c r="A85" s="125"/>
      <c r="B85" s="29" t="s">
        <v>120</v>
      </c>
      <c r="C85" s="12">
        <v>100</v>
      </c>
      <c r="D85" s="12">
        <v>100</v>
      </c>
      <c r="E85" s="12">
        <v>100</v>
      </c>
      <c r="F85" s="12">
        <v>100</v>
      </c>
      <c r="G85" s="12">
        <v>100</v>
      </c>
      <c r="H85" s="12">
        <v>100</v>
      </c>
      <c r="I85" s="12">
        <v>100</v>
      </c>
      <c r="J85" s="12">
        <v>100</v>
      </c>
    </row>
    <row r="86" spans="1:10" x14ac:dyDescent="0.25">
      <c r="A86" s="125"/>
      <c r="B86" s="29" t="s">
        <v>121</v>
      </c>
      <c r="C86" s="12">
        <v>100</v>
      </c>
      <c r="D86" s="12">
        <v>100</v>
      </c>
      <c r="E86" s="12">
        <v>100</v>
      </c>
      <c r="F86" s="12">
        <v>100</v>
      </c>
      <c r="G86" s="12">
        <v>100</v>
      </c>
      <c r="H86" s="12">
        <v>100</v>
      </c>
      <c r="I86" s="12">
        <v>100</v>
      </c>
      <c r="J86" s="12">
        <v>100</v>
      </c>
    </row>
    <row r="87" spans="1:10" x14ac:dyDescent="0.25">
      <c r="A87" s="125"/>
      <c r="B87" s="29" t="s">
        <v>122</v>
      </c>
      <c r="C87" s="12">
        <v>100</v>
      </c>
      <c r="D87" s="12">
        <v>100</v>
      </c>
      <c r="E87" s="12">
        <v>100</v>
      </c>
      <c r="F87" s="12">
        <v>100</v>
      </c>
      <c r="G87" s="12">
        <v>100</v>
      </c>
      <c r="H87" s="12">
        <v>100</v>
      </c>
      <c r="I87" s="12">
        <v>100</v>
      </c>
      <c r="J87" s="12">
        <v>100</v>
      </c>
    </row>
    <row r="88" spans="1:10" x14ac:dyDescent="0.25">
      <c r="A88" s="125"/>
      <c r="B88" s="29" t="s">
        <v>123</v>
      </c>
      <c r="C88" s="12">
        <v>100</v>
      </c>
      <c r="D88" s="12">
        <v>100</v>
      </c>
      <c r="E88" s="12">
        <v>100</v>
      </c>
      <c r="F88" s="12">
        <v>100</v>
      </c>
      <c r="G88" s="12">
        <v>100</v>
      </c>
      <c r="H88" s="12">
        <v>100</v>
      </c>
      <c r="I88" s="12">
        <v>100</v>
      </c>
      <c r="J88" s="12">
        <v>100</v>
      </c>
    </row>
    <row r="89" spans="1:10" x14ac:dyDescent="0.25">
      <c r="A89" s="125"/>
      <c r="B89" s="29" t="s">
        <v>124</v>
      </c>
      <c r="C89" s="12">
        <v>100</v>
      </c>
      <c r="D89" s="12">
        <v>100</v>
      </c>
      <c r="E89" s="12">
        <v>100</v>
      </c>
      <c r="F89" s="12">
        <v>100</v>
      </c>
      <c r="G89" s="12">
        <v>100</v>
      </c>
      <c r="H89" s="12">
        <v>100</v>
      </c>
      <c r="I89" s="12">
        <v>100</v>
      </c>
      <c r="J89" s="12">
        <v>100</v>
      </c>
    </row>
    <row r="90" spans="1:10" x14ac:dyDescent="0.25">
      <c r="A90" s="125"/>
      <c r="B90" s="29" t="s">
        <v>125</v>
      </c>
      <c r="C90" s="12">
        <v>100</v>
      </c>
      <c r="D90" s="12">
        <v>100</v>
      </c>
      <c r="E90" s="12">
        <v>100</v>
      </c>
      <c r="F90" s="12">
        <v>100</v>
      </c>
      <c r="G90" s="12">
        <v>100</v>
      </c>
      <c r="H90" s="12">
        <v>100</v>
      </c>
      <c r="I90" s="12">
        <v>100</v>
      </c>
      <c r="J90" s="12">
        <v>100</v>
      </c>
    </row>
    <row r="91" spans="1:10" x14ac:dyDescent="0.25">
      <c r="A91" s="126"/>
      <c r="B91" s="11" t="s">
        <v>95</v>
      </c>
      <c r="C91" s="12">
        <v>100</v>
      </c>
      <c r="D91" s="12">
        <v>100</v>
      </c>
      <c r="E91" s="12">
        <v>100</v>
      </c>
      <c r="F91" s="12">
        <v>100</v>
      </c>
      <c r="G91" s="12">
        <v>100</v>
      </c>
      <c r="H91" s="12">
        <v>100</v>
      </c>
      <c r="I91" s="12">
        <v>100</v>
      </c>
      <c r="J91" s="12">
        <v>100</v>
      </c>
    </row>
    <row r="92" spans="1:10" x14ac:dyDescent="0.25">
      <c r="A92" s="14"/>
      <c r="B92" s="1"/>
      <c r="C92" s="36"/>
      <c r="D92" s="36"/>
      <c r="E92" s="36"/>
      <c r="F92" s="36"/>
      <c r="G92" s="36"/>
      <c r="H92" s="36"/>
      <c r="I92" s="16"/>
    </row>
    <row r="93" spans="1:10" x14ac:dyDescent="0.25">
      <c r="A93" s="119" t="s">
        <v>96</v>
      </c>
      <c r="B93" s="119"/>
      <c r="C93" s="119"/>
      <c r="D93" s="119"/>
      <c r="E93" s="119"/>
      <c r="F93" s="119"/>
      <c r="G93" s="119"/>
      <c r="H93" s="119"/>
      <c r="I93" s="119"/>
      <c r="J93" s="119"/>
    </row>
    <row r="94" spans="1:10" x14ac:dyDescent="0.25">
      <c r="A94" s="128" t="s">
        <v>45</v>
      </c>
      <c r="B94" s="128"/>
      <c r="C94" s="10">
        <v>2006</v>
      </c>
      <c r="D94" s="10">
        <v>2009</v>
      </c>
      <c r="E94" s="10">
        <v>2011</v>
      </c>
      <c r="F94" s="10">
        <v>2013</v>
      </c>
      <c r="G94" s="10">
        <v>2015</v>
      </c>
      <c r="H94" s="10">
        <v>2017</v>
      </c>
      <c r="I94" s="10">
        <v>2020</v>
      </c>
      <c r="J94" s="10">
        <v>2022</v>
      </c>
    </row>
    <row r="95" spans="1:10" x14ac:dyDescent="0.25">
      <c r="A95" s="124" t="s">
        <v>91</v>
      </c>
      <c r="B95" s="29" t="s">
        <v>109</v>
      </c>
      <c r="C95" s="12">
        <v>2.4005031953591645</v>
      </c>
      <c r="D95" s="12">
        <v>1.0207562002872157</v>
      </c>
      <c r="E95" s="12">
        <v>0.63281030499532398</v>
      </c>
      <c r="F95" s="12">
        <v>0.49866459766479004</v>
      </c>
      <c r="G95" s="12">
        <v>0.49045783390836567</v>
      </c>
      <c r="H95" s="12">
        <v>0.34087267299102242</v>
      </c>
      <c r="I95" s="12">
        <v>0.61867376736776303</v>
      </c>
      <c r="J95" s="12">
        <v>0.33829657551769104</v>
      </c>
    </row>
    <row r="96" spans="1:10" x14ac:dyDescent="0.25">
      <c r="A96" s="125"/>
      <c r="B96" s="29" t="s">
        <v>110</v>
      </c>
      <c r="C96" s="12">
        <v>1.4685096281729462</v>
      </c>
      <c r="D96" s="12">
        <v>1.1006188338748173</v>
      </c>
      <c r="E96" s="12">
        <v>0.53425987685534171</v>
      </c>
      <c r="F96" s="12">
        <v>0.29956254564139717</v>
      </c>
      <c r="G96" s="12">
        <v>0.47853303122903118</v>
      </c>
      <c r="H96" s="12">
        <v>0.29897838742308869</v>
      </c>
      <c r="I96" s="12">
        <v>0.53983278905084198</v>
      </c>
      <c r="J96" s="12">
        <v>0.77187195694140398</v>
      </c>
    </row>
    <row r="97" spans="1:10" x14ac:dyDescent="0.25">
      <c r="A97" s="125"/>
      <c r="B97" s="29" t="s">
        <v>111</v>
      </c>
      <c r="C97" s="12">
        <v>0.83303679805846842</v>
      </c>
      <c r="D97" s="12">
        <v>0.58983886207495029</v>
      </c>
      <c r="E97" s="12">
        <v>0.39712789852476377</v>
      </c>
      <c r="F97" s="12">
        <v>0.26911439077810267</v>
      </c>
      <c r="G97" s="12">
        <v>0.29005721370881066</v>
      </c>
      <c r="H97" s="12">
        <v>0.26943018904079985</v>
      </c>
      <c r="I97" s="12">
        <v>0.52717510805156842</v>
      </c>
      <c r="J97" s="12">
        <v>0.33882502913218454</v>
      </c>
    </row>
    <row r="98" spans="1:10" x14ac:dyDescent="0.25">
      <c r="A98" s="125"/>
      <c r="B98" s="29" t="s">
        <v>112</v>
      </c>
      <c r="C98" s="12">
        <v>1.3336824299325236</v>
      </c>
      <c r="D98" s="12">
        <v>1.3539760399302243</v>
      </c>
      <c r="E98" s="12">
        <v>0.55894535083929076</v>
      </c>
      <c r="F98" s="12">
        <v>0.32240786967838797</v>
      </c>
      <c r="G98" s="12">
        <v>0.23699257100300666</v>
      </c>
      <c r="H98" s="12">
        <v>0.31617732168553275</v>
      </c>
      <c r="I98" s="12">
        <v>0.5261057810056069</v>
      </c>
      <c r="J98" s="12">
        <v>0.3514008943699673</v>
      </c>
    </row>
    <row r="99" spans="1:10" x14ac:dyDescent="0.25">
      <c r="A99" s="125"/>
      <c r="B99" s="29" t="s">
        <v>113</v>
      </c>
      <c r="C99" s="12">
        <v>1.1506376679898545</v>
      </c>
      <c r="D99" s="12">
        <v>0.88482015082807852</v>
      </c>
      <c r="E99" s="12">
        <v>0.78917672547913431</v>
      </c>
      <c r="F99" s="12">
        <v>0.57636746282055595</v>
      </c>
      <c r="G99" s="12">
        <v>0.34510105036116384</v>
      </c>
      <c r="H99" s="12">
        <v>0.32229419736925891</v>
      </c>
      <c r="I99" s="12">
        <v>0.48288067775613785</v>
      </c>
      <c r="J99" s="12">
        <v>0.31652002260559375</v>
      </c>
    </row>
    <row r="100" spans="1:10" x14ac:dyDescent="0.25">
      <c r="A100" s="125"/>
      <c r="B100" s="29" t="s">
        <v>114</v>
      </c>
      <c r="C100" s="12">
        <v>0.72214483904184779</v>
      </c>
      <c r="D100" s="12">
        <v>0.61245424201384357</v>
      </c>
      <c r="E100" s="12">
        <v>0.70273795384953663</v>
      </c>
      <c r="F100" s="12">
        <v>0.30914468936157569</v>
      </c>
      <c r="G100" s="12">
        <v>0.26673050443011365</v>
      </c>
      <c r="H100" s="12">
        <v>0.2186999503899337</v>
      </c>
      <c r="I100" s="12">
        <v>0.33321542375301172</v>
      </c>
      <c r="J100" s="12">
        <v>0.18895709150521378</v>
      </c>
    </row>
    <row r="101" spans="1:10" x14ac:dyDescent="0.25">
      <c r="A101" s="125"/>
      <c r="B101" s="18" t="s">
        <v>115</v>
      </c>
      <c r="C101" s="12">
        <v>0.36880113929759539</v>
      </c>
      <c r="D101" s="12">
        <v>0.28028435937208573</v>
      </c>
      <c r="E101" s="12">
        <v>0.35287931849236781</v>
      </c>
      <c r="F101" s="12">
        <v>0.17477430202773162</v>
      </c>
      <c r="G101" s="12">
        <v>0.17846101172668258</v>
      </c>
      <c r="H101" s="12">
        <v>0.1621069538890664</v>
      </c>
      <c r="I101" s="12">
        <v>0.18071216555363001</v>
      </c>
      <c r="J101" s="12">
        <v>0.11170805344160688</v>
      </c>
    </row>
    <row r="102" spans="1:10" x14ac:dyDescent="0.25">
      <c r="A102" s="125"/>
      <c r="B102" s="29" t="s">
        <v>116</v>
      </c>
      <c r="C102" s="12">
        <v>0.60142013661001059</v>
      </c>
      <c r="D102" s="12">
        <v>0.65028384333217926</v>
      </c>
      <c r="E102" s="12">
        <v>0.70988852798826363</v>
      </c>
      <c r="F102" s="12">
        <v>0.3704373818920213</v>
      </c>
      <c r="G102" s="12">
        <v>0.35784775303872901</v>
      </c>
      <c r="H102" s="12">
        <v>0.23774652813225405</v>
      </c>
      <c r="I102" s="12">
        <v>0.4183742081256594</v>
      </c>
      <c r="J102" s="12">
        <v>0.21907907212612596</v>
      </c>
    </row>
    <row r="103" spans="1:10" x14ac:dyDescent="0.25">
      <c r="A103" s="125"/>
      <c r="B103" s="29" t="s">
        <v>117</v>
      </c>
      <c r="C103" s="12">
        <v>0.97045318881403209</v>
      </c>
      <c r="D103" s="12">
        <v>1.0517396781115198</v>
      </c>
      <c r="E103" s="12">
        <v>0.60431348708971566</v>
      </c>
      <c r="F103" s="12">
        <v>0.56531994549817399</v>
      </c>
      <c r="G103" s="12">
        <v>0.35664764666872317</v>
      </c>
      <c r="H103" s="12">
        <v>0.28836212698755798</v>
      </c>
      <c r="I103" s="12">
        <v>0.50024290772526014</v>
      </c>
      <c r="J103" s="12">
        <v>0.2563079019070863</v>
      </c>
    </row>
    <row r="104" spans="1:10" x14ac:dyDescent="0.25">
      <c r="A104" s="125"/>
      <c r="B104" s="18" t="s">
        <v>118</v>
      </c>
      <c r="C104" s="12" t="s">
        <v>119</v>
      </c>
      <c r="D104" s="12" t="s">
        <v>119</v>
      </c>
      <c r="E104" s="12" t="s">
        <v>119</v>
      </c>
      <c r="F104" s="12" t="s">
        <v>119</v>
      </c>
      <c r="G104" s="12" t="s">
        <v>119</v>
      </c>
      <c r="H104" s="12">
        <v>0.38625352883983177</v>
      </c>
      <c r="I104" s="12">
        <v>0.70946132141090101</v>
      </c>
      <c r="J104" s="12">
        <v>0.36435290178534241</v>
      </c>
    </row>
    <row r="105" spans="1:10" x14ac:dyDescent="0.25">
      <c r="A105" s="125"/>
      <c r="B105" s="29" t="s">
        <v>120</v>
      </c>
      <c r="C105" s="12">
        <v>0.64677758299061061</v>
      </c>
      <c r="D105" s="12">
        <v>0.6526848801723838</v>
      </c>
      <c r="E105" s="12">
        <v>0.63645209953067694</v>
      </c>
      <c r="F105" s="12">
        <v>0.40138602956902353</v>
      </c>
      <c r="G105" s="12">
        <v>0.27960203868471351</v>
      </c>
      <c r="H105" s="12">
        <v>0.40618528978901036</v>
      </c>
      <c r="I105" s="12">
        <v>0.36231539713884403</v>
      </c>
      <c r="J105" s="12">
        <v>0.20885805975435476</v>
      </c>
    </row>
    <row r="106" spans="1:10" x14ac:dyDescent="0.25">
      <c r="A106" s="125"/>
      <c r="B106" s="29" t="s">
        <v>121</v>
      </c>
      <c r="C106" s="12">
        <v>0.88339544175018836</v>
      </c>
      <c r="D106" s="12">
        <v>1.0034765810662882</v>
      </c>
      <c r="E106" s="12">
        <v>1.3925210468070885</v>
      </c>
      <c r="F106" s="12">
        <v>0.58619574481550873</v>
      </c>
      <c r="G106" s="12">
        <v>0.4264767361404796</v>
      </c>
      <c r="H106" s="12">
        <v>0.32633309922488296</v>
      </c>
      <c r="I106" s="12">
        <v>0.45044957548304393</v>
      </c>
      <c r="J106" s="12">
        <v>0.26262502759430262</v>
      </c>
    </row>
    <row r="107" spans="1:10" x14ac:dyDescent="0.25">
      <c r="A107" s="125"/>
      <c r="B107" s="29" t="s">
        <v>122</v>
      </c>
      <c r="C107" s="12">
        <v>1.5963666770215303</v>
      </c>
      <c r="D107" s="12">
        <v>2.3884242753172837</v>
      </c>
      <c r="E107" s="12">
        <v>0.96947627210873666</v>
      </c>
      <c r="F107" s="12">
        <v>0.52242142517198342</v>
      </c>
      <c r="G107" s="12">
        <v>0.49086550246191568</v>
      </c>
      <c r="H107" s="12">
        <v>0.39253067595558488</v>
      </c>
      <c r="I107" s="12">
        <v>0.49274377666952862</v>
      </c>
      <c r="J107" s="12">
        <v>0.16124814030353135</v>
      </c>
    </row>
    <row r="108" spans="1:10" x14ac:dyDescent="0.25">
      <c r="A108" s="125"/>
      <c r="B108" s="29" t="s">
        <v>123</v>
      </c>
      <c r="C108" s="12">
        <v>0.75405055244723396</v>
      </c>
      <c r="D108" s="12">
        <v>0.93438059699175924</v>
      </c>
      <c r="E108" s="12">
        <v>0.7654311178964196</v>
      </c>
      <c r="F108" s="12">
        <v>0.42557981543170675</v>
      </c>
      <c r="G108" s="12">
        <v>0.35799432378418283</v>
      </c>
      <c r="H108" s="12">
        <v>0.37979409511957146</v>
      </c>
      <c r="I108" s="12">
        <v>0.69107962312085225</v>
      </c>
      <c r="J108" s="12">
        <v>0.22112809514815623</v>
      </c>
    </row>
    <row r="109" spans="1:10" x14ac:dyDescent="0.25">
      <c r="A109" s="125"/>
      <c r="B109" s="29" t="s">
        <v>124</v>
      </c>
      <c r="C109" s="12">
        <v>1.2275507609148786</v>
      </c>
      <c r="D109" s="12">
        <v>1.8651968605548968</v>
      </c>
      <c r="E109" s="12">
        <v>0.38130650011072853</v>
      </c>
      <c r="F109" s="12">
        <v>0.34453041575412946</v>
      </c>
      <c r="G109" s="12">
        <v>0.40820664277342228</v>
      </c>
      <c r="H109" s="12">
        <v>0.23453335186491897</v>
      </c>
      <c r="I109" s="12">
        <v>0.62617916511448268</v>
      </c>
      <c r="J109" s="12">
        <v>0.26284640908336271</v>
      </c>
    </row>
    <row r="110" spans="1:10" x14ac:dyDescent="0.25">
      <c r="A110" s="125"/>
      <c r="B110" s="29" t="s">
        <v>125</v>
      </c>
      <c r="C110" s="12">
        <v>1.0784140059077076</v>
      </c>
      <c r="D110" s="12">
        <v>0.71797523080385228</v>
      </c>
      <c r="E110" s="12">
        <v>0.50981594402049235</v>
      </c>
      <c r="F110" s="12">
        <v>0.77577285220469006</v>
      </c>
      <c r="G110" s="12">
        <v>0.28617980860705444</v>
      </c>
      <c r="H110" s="12">
        <v>0.1668872495827538</v>
      </c>
      <c r="I110" s="12">
        <v>0.33907142820238906</v>
      </c>
      <c r="J110" s="12">
        <v>0.31736536765762929</v>
      </c>
    </row>
    <row r="111" spans="1:10" x14ac:dyDescent="0.25">
      <c r="A111" s="126"/>
      <c r="B111" s="11" t="s">
        <v>95</v>
      </c>
      <c r="C111" s="12">
        <f>'41'!B15</f>
        <v>0.22405348198339839</v>
      </c>
      <c r="D111" s="12">
        <f>'41'!C15</f>
        <v>0.20263773457471868</v>
      </c>
      <c r="E111" s="12">
        <f>'41'!D15</f>
        <v>0.21561625219545938</v>
      </c>
      <c r="F111" s="12">
        <f>'41'!E15</f>
        <v>0.11562344695841334</v>
      </c>
      <c r="G111" s="12">
        <f>'41'!F15</f>
        <v>9.6109494180306204E-2</v>
      </c>
      <c r="H111" s="12">
        <f>'41'!G15</f>
        <v>8.9962158824863234E-2</v>
      </c>
      <c r="I111" s="12">
        <f>'41'!H15</f>
        <v>0.11132052230412187</v>
      </c>
      <c r="J111" s="12">
        <f>'41'!I15</f>
        <v>6.4914312207410965E-2</v>
      </c>
    </row>
    <row r="112" spans="1:10" x14ac:dyDescent="0.25">
      <c r="A112" s="124" t="s">
        <v>92</v>
      </c>
      <c r="B112" s="29" t="s">
        <v>109</v>
      </c>
      <c r="C112" s="12">
        <v>2.5567595867261743</v>
      </c>
      <c r="D112" s="12">
        <v>2.1955975699644208</v>
      </c>
      <c r="E112" s="12">
        <v>1.1683269653594552</v>
      </c>
      <c r="F112" s="12">
        <v>0.64053837994629492</v>
      </c>
      <c r="G112" s="12">
        <v>0.68891766965605539</v>
      </c>
      <c r="H112" s="12">
        <v>0.56046755549333482</v>
      </c>
      <c r="I112" s="12">
        <v>0.48993392682003351</v>
      </c>
      <c r="J112" s="12">
        <v>0.47661394827617498</v>
      </c>
    </row>
    <row r="113" spans="1:10" x14ac:dyDescent="0.25">
      <c r="A113" s="125"/>
      <c r="B113" s="29" t="s">
        <v>110</v>
      </c>
      <c r="C113" s="12">
        <v>1.8319851693846134</v>
      </c>
      <c r="D113" s="12">
        <v>1.4264949872729595</v>
      </c>
      <c r="E113" s="12">
        <v>0.8292373811273922</v>
      </c>
      <c r="F113" s="12">
        <v>0.59704250208478704</v>
      </c>
      <c r="G113" s="12">
        <v>0.53983256860662765</v>
      </c>
      <c r="H113" s="12">
        <v>0.42873630520411438</v>
      </c>
      <c r="I113" s="12">
        <v>0.50156965685586608</v>
      </c>
      <c r="J113" s="12">
        <v>0.5149839463561432</v>
      </c>
    </row>
    <row r="114" spans="1:10" x14ac:dyDescent="0.25">
      <c r="A114" s="125"/>
      <c r="B114" s="29" t="s">
        <v>111</v>
      </c>
      <c r="C114" s="12">
        <v>1.1287260238010517</v>
      </c>
      <c r="D114" s="12">
        <v>1.1216490043066609</v>
      </c>
      <c r="E114" s="12">
        <v>0.37263691069676425</v>
      </c>
      <c r="F114" s="12">
        <v>0.26042981248296981</v>
      </c>
      <c r="G114" s="12">
        <v>0.49974159611206015</v>
      </c>
      <c r="H114" s="12">
        <v>0.42184634825038897</v>
      </c>
      <c r="I114" s="12">
        <v>0.52714398775694649</v>
      </c>
      <c r="J114" s="12">
        <v>0.44725026231063614</v>
      </c>
    </row>
    <row r="115" spans="1:10" x14ac:dyDescent="0.25">
      <c r="A115" s="125"/>
      <c r="B115" s="29" t="s">
        <v>112</v>
      </c>
      <c r="C115" s="12">
        <v>1.5948413489788653</v>
      </c>
      <c r="D115" s="12">
        <v>1.3166061139521383</v>
      </c>
      <c r="E115" s="12">
        <v>0.89404990336988122</v>
      </c>
      <c r="F115" s="12">
        <v>0.89245869937561784</v>
      </c>
      <c r="G115" s="12">
        <v>0.39191673916832992</v>
      </c>
      <c r="H115" s="12">
        <v>0.41365104871913588</v>
      </c>
      <c r="I115" s="12">
        <v>0.43580068146026341</v>
      </c>
      <c r="J115" s="12">
        <v>0.54495559684377703</v>
      </c>
    </row>
    <row r="116" spans="1:10" x14ac:dyDescent="0.25">
      <c r="A116" s="125"/>
      <c r="B116" s="29" t="s">
        <v>113</v>
      </c>
      <c r="C116" s="12">
        <v>1.2578520925464451</v>
      </c>
      <c r="D116" s="12">
        <v>1.4293790124018488</v>
      </c>
      <c r="E116" s="12">
        <v>0.96528672432023965</v>
      </c>
      <c r="F116" s="12">
        <v>0.73355914644776876</v>
      </c>
      <c r="G116" s="12">
        <v>0.53927432790001717</v>
      </c>
      <c r="H116" s="12">
        <v>0.60927588172569769</v>
      </c>
      <c r="I116" s="12">
        <v>0.75832255453799768</v>
      </c>
      <c r="J116" s="12">
        <v>0.39032440952220732</v>
      </c>
    </row>
    <row r="117" spans="1:10" x14ac:dyDescent="0.25">
      <c r="A117" s="125"/>
      <c r="B117" s="29" t="s">
        <v>114</v>
      </c>
      <c r="C117" s="12">
        <v>0.79501351414645971</v>
      </c>
      <c r="D117" s="12">
        <v>0.76752532121342576</v>
      </c>
      <c r="E117" s="12">
        <v>0.75655496872066608</v>
      </c>
      <c r="F117" s="12">
        <v>0.65005602607058688</v>
      </c>
      <c r="G117" s="12">
        <v>0.43494497971211826</v>
      </c>
      <c r="H117" s="12">
        <v>0.31140611432596127</v>
      </c>
      <c r="I117" s="12">
        <v>0.32456355501608614</v>
      </c>
      <c r="J117" s="12">
        <v>0.28421654602600743</v>
      </c>
    </row>
    <row r="118" spans="1:10" x14ac:dyDescent="0.25">
      <c r="A118" s="125"/>
      <c r="B118" s="18" t="s">
        <v>115</v>
      </c>
      <c r="C118" s="12">
        <v>0.50836666837798661</v>
      </c>
      <c r="D118" s="12">
        <v>0.42385166739405356</v>
      </c>
      <c r="E118" s="12">
        <v>0.52370789098941051</v>
      </c>
      <c r="F118" s="12">
        <v>0.34843402203002488</v>
      </c>
      <c r="G118" s="12">
        <v>0.25693378604878753</v>
      </c>
      <c r="H118" s="12">
        <v>0.21073660167925012</v>
      </c>
      <c r="I118" s="12">
        <v>0.22581355393905406</v>
      </c>
      <c r="J118" s="12">
        <v>0.15716818030516938</v>
      </c>
    </row>
    <row r="119" spans="1:10" x14ac:dyDescent="0.25">
      <c r="A119" s="125"/>
      <c r="B119" s="29" t="s">
        <v>116</v>
      </c>
      <c r="C119" s="12">
        <v>0.86307351784503406</v>
      </c>
      <c r="D119" s="12">
        <v>0.85372570976334283</v>
      </c>
      <c r="E119" s="12">
        <v>1.1981849245932104</v>
      </c>
      <c r="F119" s="12">
        <v>0.62574865389750234</v>
      </c>
      <c r="G119" s="12">
        <v>0.55255727354848083</v>
      </c>
      <c r="H119" s="12">
        <v>0.50186461457466192</v>
      </c>
      <c r="I119" s="12">
        <v>0.58271257770823415</v>
      </c>
      <c r="J119" s="12">
        <v>0.2927046339585383</v>
      </c>
    </row>
    <row r="120" spans="1:10" x14ac:dyDescent="0.25">
      <c r="A120" s="125"/>
      <c r="B120" s="29" t="s">
        <v>117</v>
      </c>
      <c r="C120" s="12">
        <v>1.1145646301871064</v>
      </c>
      <c r="D120" s="12">
        <v>1.0787129100698714</v>
      </c>
      <c r="E120" s="12">
        <v>0.83710454963836933</v>
      </c>
      <c r="F120" s="12">
        <v>0.82381763593291546</v>
      </c>
      <c r="G120" s="12">
        <v>0.58580701552454939</v>
      </c>
      <c r="H120" s="12">
        <v>0.45307907454490459</v>
      </c>
      <c r="I120" s="12">
        <v>0.42164196631961864</v>
      </c>
      <c r="J120" s="12">
        <v>0.31904522347953312</v>
      </c>
    </row>
    <row r="121" spans="1:10" x14ac:dyDescent="0.25">
      <c r="A121" s="125"/>
      <c r="B121" s="18" t="s">
        <v>118</v>
      </c>
      <c r="C121" s="12" t="s">
        <v>119</v>
      </c>
      <c r="D121" s="12" t="s">
        <v>119</v>
      </c>
      <c r="E121" s="12" t="s">
        <v>119</v>
      </c>
      <c r="F121" s="12" t="s">
        <v>119</v>
      </c>
      <c r="G121" s="12" t="s">
        <v>119</v>
      </c>
      <c r="H121" s="12">
        <v>0.68572673334966472</v>
      </c>
      <c r="I121" s="12">
        <v>0.72124477569241741</v>
      </c>
      <c r="J121" s="12">
        <v>0.47286257106090734</v>
      </c>
    </row>
    <row r="122" spans="1:10" x14ac:dyDescent="0.25">
      <c r="A122" s="125"/>
      <c r="B122" s="29" t="s">
        <v>120</v>
      </c>
      <c r="C122" s="12">
        <v>0.63172388541123126</v>
      </c>
      <c r="D122" s="12">
        <v>0.64146922424009234</v>
      </c>
      <c r="E122" s="12">
        <v>0.92433927247298786</v>
      </c>
      <c r="F122" s="12">
        <v>0.55820701536676676</v>
      </c>
      <c r="G122" s="12">
        <v>0.43518038731944408</v>
      </c>
      <c r="H122" s="12">
        <v>0.44297277762265436</v>
      </c>
      <c r="I122" s="12">
        <v>0.43986556398621457</v>
      </c>
      <c r="J122" s="12">
        <v>0.28311841626211021</v>
      </c>
    </row>
    <row r="123" spans="1:10" x14ac:dyDescent="0.25">
      <c r="A123" s="125"/>
      <c r="B123" s="29" t="s">
        <v>121</v>
      </c>
      <c r="C123" s="12">
        <v>0.88937954495863869</v>
      </c>
      <c r="D123" s="12">
        <v>0.96455230605100806</v>
      </c>
      <c r="E123" s="12">
        <v>1.7042047845188801</v>
      </c>
      <c r="F123" s="12">
        <v>0.73329129732698572</v>
      </c>
      <c r="G123" s="12">
        <v>0.51628725344182569</v>
      </c>
      <c r="H123" s="12">
        <v>0.51935876494790778</v>
      </c>
      <c r="I123" s="12">
        <v>0.59861050678964023</v>
      </c>
      <c r="J123" s="12">
        <v>0.43897045945988555</v>
      </c>
    </row>
    <row r="124" spans="1:10" x14ac:dyDescent="0.25">
      <c r="A124" s="125"/>
      <c r="B124" s="29" t="s">
        <v>122</v>
      </c>
      <c r="C124" s="12">
        <v>1.7353602499864056</v>
      </c>
      <c r="D124" s="12">
        <v>2.7163632431960787</v>
      </c>
      <c r="E124" s="12">
        <v>0.94479926509296008</v>
      </c>
      <c r="F124" s="12">
        <v>0.79060313798599502</v>
      </c>
      <c r="G124" s="12">
        <v>0.78694706628033539</v>
      </c>
      <c r="H124" s="12">
        <v>0.60373501130494645</v>
      </c>
      <c r="I124" s="12">
        <v>0.48481812007866321</v>
      </c>
      <c r="J124" s="12">
        <v>0.32095822270885854</v>
      </c>
    </row>
    <row r="125" spans="1:10" x14ac:dyDescent="0.25">
      <c r="A125" s="125"/>
      <c r="B125" s="29" t="s">
        <v>123</v>
      </c>
      <c r="C125" s="12">
        <v>0.83005443943802193</v>
      </c>
      <c r="D125" s="12">
        <v>1.1867326089176005</v>
      </c>
      <c r="E125" s="12">
        <v>0.89180497199679554</v>
      </c>
      <c r="F125" s="12">
        <v>0.74538999762323455</v>
      </c>
      <c r="G125" s="12">
        <v>0.50427475832759794</v>
      </c>
      <c r="H125" s="12">
        <v>0.48905276043179174</v>
      </c>
      <c r="I125" s="12">
        <v>0.48509149973999444</v>
      </c>
      <c r="J125" s="12">
        <v>0.39547379446046688</v>
      </c>
    </row>
    <row r="126" spans="1:10" x14ac:dyDescent="0.25">
      <c r="A126" s="125"/>
      <c r="B126" s="29" t="s">
        <v>124</v>
      </c>
      <c r="C126" s="12">
        <v>1.527040075067233</v>
      </c>
      <c r="D126" s="12">
        <v>1.446802059659037</v>
      </c>
      <c r="E126" s="12">
        <v>0.75270132938057344</v>
      </c>
      <c r="F126" s="12">
        <v>0.53490227661383583</v>
      </c>
      <c r="G126" s="12">
        <v>0.81192305527166175</v>
      </c>
      <c r="H126" s="12">
        <v>0.56055886995181348</v>
      </c>
      <c r="I126" s="12">
        <v>0.69007475153053077</v>
      </c>
      <c r="J126" s="12">
        <v>0.52101171596186169</v>
      </c>
    </row>
    <row r="127" spans="1:10" x14ac:dyDescent="0.25">
      <c r="A127" s="125"/>
      <c r="B127" s="29" t="s">
        <v>125</v>
      </c>
      <c r="C127" s="12">
        <v>1.5160923452900985</v>
      </c>
      <c r="D127" s="12">
        <v>1.8747815132488637</v>
      </c>
      <c r="E127" s="12">
        <v>0.67083619890172752</v>
      </c>
      <c r="F127" s="12">
        <v>0.30090417022559202</v>
      </c>
      <c r="G127" s="12">
        <v>0.47729145741239754</v>
      </c>
      <c r="H127" s="12">
        <v>0.22971854170930678</v>
      </c>
      <c r="I127" s="12">
        <v>0.51268894145947008</v>
      </c>
      <c r="J127" s="12">
        <v>0.37410495619931211</v>
      </c>
    </row>
    <row r="128" spans="1:10" x14ac:dyDescent="0.25">
      <c r="A128" s="126"/>
      <c r="B128" s="11" t="s">
        <v>95</v>
      </c>
      <c r="C128" s="12">
        <f>'41'!B16</f>
        <v>0.27298812027352293</v>
      </c>
      <c r="D128" s="12">
        <f>'41'!C16</f>
        <v>0.25768984334165079</v>
      </c>
      <c r="E128" s="12">
        <f>'41'!D16</f>
        <v>0.27329907606580028</v>
      </c>
      <c r="F128" s="12">
        <f>'41'!E16</f>
        <v>0.2016980719733725</v>
      </c>
      <c r="G128" s="12">
        <f>'41'!F16</f>
        <v>0.14317101461693432</v>
      </c>
      <c r="H128" s="12">
        <f>'41'!G16</f>
        <v>0.12320412992704156</v>
      </c>
      <c r="I128" s="12">
        <f>'41'!H16</f>
        <v>0.1319425358146159</v>
      </c>
      <c r="J128" s="12">
        <f>'41'!I16</f>
        <v>9.0083252858610088E-2</v>
      </c>
    </row>
    <row r="129" spans="1:10" x14ac:dyDescent="0.25">
      <c r="A129" s="124" t="s">
        <v>93</v>
      </c>
      <c r="B129" s="29" t="s">
        <v>109</v>
      </c>
      <c r="C129" s="12">
        <v>2.7976249130802398</v>
      </c>
      <c r="D129" s="12">
        <v>2.5865901998793439</v>
      </c>
      <c r="E129" s="12">
        <v>1.1103264710602785</v>
      </c>
      <c r="F129" s="12">
        <v>0.74393244144249149</v>
      </c>
      <c r="G129" s="12">
        <v>0.95444775467262488</v>
      </c>
      <c r="H129" s="12">
        <v>0.72722496356760835</v>
      </c>
      <c r="I129" s="12">
        <v>0.82418698991927608</v>
      </c>
      <c r="J129" s="12">
        <v>0.64634221867169228</v>
      </c>
    </row>
    <row r="130" spans="1:10" x14ac:dyDescent="0.25">
      <c r="A130" s="125"/>
      <c r="B130" s="29" t="s">
        <v>110</v>
      </c>
      <c r="C130" s="12">
        <v>2.4714311444971875</v>
      </c>
      <c r="D130" s="12">
        <v>1.7711168520121945</v>
      </c>
      <c r="E130" s="12">
        <v>1.0507422915581921</v>
      </c>
      <c r="F130" s="12">
        <v>0.675090434492856</v>
      </c>
      <c r="G130" s="12">
        <v>0.79411311955701547</v>
      </c>
      <c r="H130" s="12">
        <v>0.57767157042097561</v>
      </c>
      <c r="I130" s="12">
        <v>0.78863093958740782</v>
      </c>
      <c r="J130" s="12">
        <v>1.0862050163739001</v>
      </c>
    </row>
    <row r="131" spans="1:10" x14ac:dyDescent="0.25">
      <c r="A131" s="125"/>
      <c r="B131" s="29" t="s">
        <v>111</v>
      </c>
      <c r="C131" s="12">
        <v>1.3338538358093617</v>
      </c>
      <c r="D131" s="12">
        <v>1.3257491412784479</v>
      </c>
      <c r="E131" s="12">
        <v>0.61886229040524465</v>
      </c>
      <c r="F131" s="12">
        <v>0.40743737001137154</v>
      </c>
      <c r="G131" s="12">
        <v>0.66648936673716686</v>
      </c>
      <c r="H131" s="12">
        <v>0.52653439621035192</v>
      </c>
      <c r="I131" s="12">
        <v>0.74411072503252551</v>
      </c>
      <c r="J131" s="12">
        <v>0.61192469204926403</v>
      </c>
    </row>
    <row r="132" spans="1:10" x14ac:dyDescent="0.25">
      <c r="A132" s="125"/>
      <c r="B132" s="29" t="s">
        <v>112</v>
      </c>
      <c r="C132" s="12">
        <v>2.2048391222288926</v>
      </c>
      <c r="D132" s="12">
        <v>2.1180131176770107</v>
      </c>
      <c r="E132" s="12">
        <v>1.1973645572956788</v>
      </c>
      <c r="F132" s="12">
        <v>0.86775779015321119</v>
      </c>
      <c r="G132" s="12">
        <v>0.45646657648187805</v>
      </c>
      <c r="H132" s="12">
        <v>0.59736940706215613</v>
      </c>
      <c r="I132" s="12">
        <v>0.61101058575639311</v>
      </c>
      <c r="J132" s="12">
        <v>0.70590608871818761</v>
      </c>
    </row>
    <row r="133" spans="1:10" x14ac:dyDescent="0.25">
      <c r="A133" s="125"/>
      <c r="B133" s="29" t="s">
        <v>113</v>
      </c>
      <c r="C133" s="12">
        <v>1.6852430501004163</v>
      </c>
      <c r="D133" s="12">
        <v>1.942693169548048</v>
      </c>
      <c r="E133" s="12">
        <v>1.4272655795908209</v>
      </c>
      <c r="F133" s="12">
        <v>1.0128575159947326</v>
      </c>
      <c r="G133" s="12">
        <v>0.63156951436701303</v>
      </c>
      <c r="H133" s="12">
        <v>0.67384584685428084</v>
      </c>
      <c r="I133" s="12">
        <v>0.9064643376359508</v>
      </c>
      <c r="J133" s="12">
        <v>0.51750804199761657</v>
      </c>
    </row>
    <row r="134" spans="1:10" x14ac:dyDescent="0.25">
      <c r="A134" s="125"/>
      <c r="B134" s="29" t="s">
        <v>114</v>
      </c>
      <c r="C134" s="12">
        <v>1.1552219331133773</v>
      </c>
      <c r="D134" s="12">
        <v>1.0799588945185634</v>
      </c>
      <c r="E134" s="12">
        <v>1.1050605671480498</v>
      </c>
      <c r="F134" s="12">
        <v>0.79992420485321103</v>
      </c>
      <c r="G134" s="12">
        <v>0.51561636100260355</v>
      </c>
      <c r="H134" s="12">
        <v>0.36574666289334029</v>
      </c>
      <c r="I134" s="12">
        <v>0.49278188907530368</v>
      </c>
      <c r="J134" s="12">
        <v>0.35094302774040642</v>
      </c>
    </row>
    <row r="135" spans="1:10" x14ac:dyDescent="0.25">
      <c r="A135" s="125"/>
      <c r="B135" s="18" t="s">
        <v>115</v>
      </c>
      <c r="C135" s="12">
        <v>0.72729031826914869</v>
      </c>
      <c r="D135" s="12">
        <v>0.54219049360957006</v>
      </c>
      <c r="E135" s="12">
        <v>0.725951848416586</v>
      </c>
      <c r="F135" s="12">
        <v>0.42030473323632467</v>
      </c>
      <c r="G135" s="12">
        <v>0.3574616830578049</v>
      </c>
      <c r="H135" s="12">
        <v>0.29336006287677091</v>
      </c>
      <c r="I135" s="12">
        <v>0.31198643978227347</v>
      </c>
      <c r="J135" s="12">
        <v>0.1929096508852568</v>
      </c>
    </row>
    <row r="136" spans="1:10" x14ac:dyDescent="0.25">
      <c r="A136" s="125"/>
      <c r="B136" s="29" t="s">
        <v>116</v>
      </c>
      <c r="C136" s="12">
        <v>1.1926325512031719</v>
      </c>
      <c r="D136" s="12">
        <v>1.1768847508641658</v>
      </c>
      <c r="E136" s="12">
        <v>1.6319271158570485</v>
      </c>
      <c r="F136" s="12">
        <v>0.80644596304016836</v>
      </c>
      <c r="G136" s="12">
        <v>0.72685344634353133</v>
      </c>
      <c r="H136" s="12">
        <v>0.63469886592699831</v>
      </c>
      <c r="I136" s="12">
        <v>0.79881485865324753</v>
      </c>
      <c r="J136" s="12">
        <v>0.36422957865141242</v>
      </c>
    </row>
    <row r="137" spans="1:10" x14ac:dyDescent="0.25">
      <c r="A137" s="125"/>
      <c r="B137" s="29" t="s">
        <v>117</v>
      </c>
      <c r="C137" s="12">
        <v>1.6463834192263289</v>
      </c>
      <c r="D137" s="12">
        <v>1.7402248782796916</v>
      </c>
      <c r="E137" s="12">
        <v>1.1646638937241724</v>
      </c>
      <c r="F137" s="12">
        <v>1.050312918945252</v>
      </c>
      <c r="G137" s="12">
        <v>0.7015838406111663</v>
      </c>
      <c r="H137" s="12">
        <v>0.5361480726840564</v>
      </c>
      <c r="I137" s="12">
        <v>0.67052263707129867</v>
      </c>
      <c r="J137" s="12">
        <v>0.40782976970257417</v>
      </c>
    </row>
    <row r="138" spans="1:10" x14ac:dyDescent="0.25">
      <c r="A138" s="125"/>
      <c r="B138" s="18" t="s">
        <v>118</v>
      </c>
      <c r="C138" s="12" t="s">
        <v>119</v>
      </c>
      <c r="D138" s="12" t="s">
        <v>119</v>
      </c>
      <c r="E138" s="12" t="s">
        <v>119</v>
      </c>
      <c r="F138" s="12" t="s">
        <v>119</v>
      </c>
      <c r="G138" s="12" t="s">
        <v>119</v>
      </c>
      <c r="H138" s="12">
        <v>0.82820948633998781</v>
      </c>
      <c r="I138" s="12">
        <v>0.77294343873606552</v>
      </c>
      <c r="J138" s="12">
        <v>0.60494811439528973</v>
      </c>
    </row>
    <row r="139" spans="1:10" x14ac:dyDescent="0.25">
      <c r="A139" s="125"/>
      <c r="B139" s="29" t="s">
        <v>120</v>
      </c>
      <c r="C139" s="12">
        <v>1.0011094152796913</v>
      </c>
      <c r="D139" s="12">
        <v>1.0149334364596252</v>
      </c>
      <c r="E139" s="12">
        <v>1.3221972564706073</v>
      </c>
      <c r="F139" s="12">
        <v>0.79212283980671305</v>
      </c>
      <c r="G139" s="12">
        <v>0.57574483710565627</v>
      </c>
      <c r="H139" s="12">
        <v>0.64452790467073351</v>
      </c>
      <c r="I139" s="12">
        <v>0.60626906713747486</v>
      </c>
      <c r="J139" s="12">
        <v>0.35119639294209937</v>
      </c>
    </row>
    <row r="140" spans="1:10" x14ac:dyDescent="0.25">
      <c r="A140" s="125"/>
      <c r="B140" s="29" t="s">
        <v>121</v>
      </c>
      <c r="C140" s="12">
        <v>1.3582395451090248</v>
      </c>
      <c r="D140" s="12">
        <v>1.5303430170893024</v>
      </c>
      <c r="E140" s="12">
        <v>1.538300170544727</v>
      </c>
      <c r="F140" s="12">
        <v>0.92687794023319225</v>
      </c>
      <c r="G140" s="12">
        <v>0.75973914820432631</v>
      </c>
      <c r="H140" s="12">
        <v>0.68703267336659135</v>
      </c>
      <c r="I140" s="12">
        <v>0.76884127215872489</v>
      </c>
      <c r="J140" s="12">
        <v>0.52416745554292776</v>
      </c>
    </row>
    <row r="141" spans="1:10" x14ac:dyDescent="0.25">
      <c r="A141" s="125"/>
      <c r="B141" s="29" t="s">
        <v>122</v>
      </c>
      <c r="C141" s="12">
        <v>2.2640671181396264</v>
      </c>
      <c r="D141" s="12">
        <v>4.8667275081942503</v>
      </c>
      <c r="E141" s="12">
        <v>1.1930793853392159</v>
      </c>
      <c r="F141" s="12">
        <v>1.0384367405665202</v>
      </c>
      <c r="G141" s="12">
        <v>1.0587949075667691</v>
      </c>
      <c r="H141" s="12">
        <v>0.81846654468248259</v>
      </c>
      <c r="I141" s="12">
        <v>0.71221770370191828</v>
      </c>
      <c r="J141" s="12">
        <v>0.36318765729524766</v>
      </c>
    </row>
    <row r="142" spans="1:10" x14ac:dyDescent="0.25">
      <c r="A142" s="125"/>
      <c r="B142" s="29" t="s">
        <v>123</v>
      </c>
      <c r="C142" s="12">
        <v>1.1039382862135416</v>
      </c>
      <c r="D142" s="12">
        <v>1.6987431397467496</v>
      </c>
      <c r="E142" s="12">
        <v>1.2631250651007235</v>
      </c>
      <c r="F142" s="12">
        <v>0.95335470860417504</v>
      </c>
      <c r="G142" s="12">
        <v>0.6806130469878473</v>
      </c>
      <c r="H142" s="12">
        <v>0.69215730305976275</v>
      </c>
      <c r="I142" s="12">
        <v>0.86977795100240951</v>
      </c>
      <c r="J142" s="12">
        <v>0.44780147682218541</v>
      </c>
    </row>
    <row r="143" spans="1:10" x14ac:dyDescent="0.25">
      <c r="A143" s="125"/>
      <c r="B143" s="29" t="s">
        <v>124</v>
      </c>
      <c r="C143" s="12">
        <v>2.1169290878517146</v>
      </c>
      <c r="D143" s="12">
        <v>2.1419779834115622</v>
      </c>
      <c r="E143" s="12">
        <v>0.86028614021481065</v>
      </c>
      <c r="F143" s="12">
        <v>0.62678778254135714</v>
      </c>
      <c r="G143" s="12">
        <v>0.88365393342136145</v>
      </c>
      <c r="H143" s="12">
        <v>0.65956447049903455</v>
      </c>
      <c r="I143" s="12">
        <v>0.91372004368788973</v>
      </c>
      <c r="J143" s="12">
        <v>0.57056732659633136</v>
      </c>
    </row>
    <row r="144" spans="1:10" x14ac:dyDescent="0.25">
      <c r="A144" s="125"/>
      <c r="B144" s="29" t="s">
        <v>125</v>
      </c>
      <c r="C144" s="12">
        <v>2.0354707310851814</v>
      </c>
      <c r="D144" s="12">
        <v>1.9823642381092126</v>
      </c>
      <c r="E144" s="12">
        <v>0.8898459807989999</v>
      </c>
      <c r="F144" s="12">
        <v>0.77475072727117189</v>
      </c>
      <c r="G144" s="12">
        <v>0.56174492215494343</v>
      </c>
      <c r="H144" s="12">
        <v>0.28121728977197513</v>
      </c>
      <c r="I144" s="12">
        <v>0.72882196026745361</v>
      </c>
      <c r="J144" s="12">
        <v>0.60208990582228827</v>
      </c>
    </row>
    <row r="145" spans="1:10" x14ac:dyDescent="0.25">
      <c r="A145" s="126"/>
      <c r="B145" s="11" t="s">
        <v>95</v>
      </c>
      <c r="C145" s="12">
        <f>'41'!B17</f>
        <v>0.39671607340474574</v>
      </c>
      <c r="D145" s="12">
        <f>'41'!C17</f>
        <v>0.36791349329538403</v>
      </c>
      <c r="E145" s="12">
        <f>'41'!D17</f>
        <v>0.37668469770064195</v>
      </c>
      <c r="F145" s="12">
        <f>'41'!E17</f>
        <v>0.25786038216726137</v>
      </c>
      <c r="G145" s="12">
        <f>'41'!F17</f>
        <v>0.19188486348671488</v>
      </c>
      <c r="H145" s="12">
        <f>'41'!G17</f>
        <v>0.16740537262233632</v>
      </c>
      <c r="I145" s="12">
        <f>'41'!H17</f>
        <v>0.18448095890498201</v>
      </c>
      <c r="J145" s="12">
        <f>'41'!I17</f>
        <v>0.1131121271001277</v>
      </c>
    </row>
    <row r="146" spans="1:10" x14ac:dyDescent="0.25">
      <c r="A146" s="124" t="s">
        <v>94</v>
      </c>
      <c r="B146" s="29" t="s">
        <v>109</v>
      </c>
      <c r="C146" s="12">
        <v>2.7976249130802398</v>
      </c>
      <c r="D146" s="12">
        <v>2.5865901998793444</v>
      </c>
      <c r="E146" s="12">
        <v>1.1103264710602785</v>
      </c>
      <c r="F146" s="12">
        <v>0.7439324414424916</v>
      </c>
      <c r="G146" s="12">
        <v>0.95444775467262488</v>
      </c>
      <c r="H146" s="12">
        <v>0.72722496356760835</v>
      </c>
      <c r="I146" s="12">
        <v>0.82418698991927608</v>
      </c>
      <c r="J146" s="12">
        <v>0.64634221867169239</v>
      </c>
    </row>
    <row r="147" spans="1:10" x14ac:dyDescent="0.25">
      <c r="A147" s="125"/>
      <c r="B147" s="29" t="s">
        <v>110</v>
      </c>
      <c r="C147" s="12">
        <v>2.471431144497187</v>
      </c>
      <c r="D147" s="12">
        <v>1.7711168520121949</v>
      </c>
      <c r="E147" s="12">
        <v>1.0507422915581921</v>
      </c>
      <c r="F147" s="12">
        <v>0.67509043449285622</v>
      </c>
      <c r="G147" s="12">
        <v>0.79411311955701547</v>
      </c>
      <c r="H147" s="12">
        <v>0.57767157042097561</v>
      </c>
      <c r="I147" s="12">
        <v>0.78863093958740782</v>
      </c>
      <c r="J147" s="12">
        <v>1.0862050163739001</v>
      </c>
    </row>
    <row r="148" spans="1:10" x14ac:dyDescent="0.25">
      <c r="A148" s="125"/>
      <c r="B148" s="29" t="s">
        <v>111</v>
      </c>
      <c r="C148" s="12">
        <v>1.3338538358093619</v>
      </c>
      <c r="D148" s="12">
        <v>1.3257491412784479</v>
      </c>
      <c r="E148" s="12">
        <v>0.61886229040524465</v>
      </c>
      <c r="F148" s="12">
        <v>0.40743737001137154</v>
      </c>
      <c r="G148" s="12">
        <v>0.66648936673716686</v>
      </c>
      <c r="H148" s="12">
        <v>0.52653439621035203</v>
      </c>
      <c r="I148" s="12">
        <v>0.74411072503252551</v>
      </c>
      <c r="J148" s="12">
        <v>0.61192469204926392</v>
      </c>
    </row>
    <row r="149" spans="1:10" x14ac:dyDescent="0.25">
      <c r="A149" s="125"/>
      <c r="B149" s="29" t="s">
        <v>112</v>
      </c>
      <c r="C149" s="12">
        <v>2.2048391222288926</v>
      </c>
      <c r="D149" s="12">
        <v>2.1180131176770107</v>
      </c>
      <c r="E149" s="12">
        <v>1.197364557295679</v>
      </c>
      <c r="F149" s="12">
        <v>0.86775779015321097</v>
      </c>
      <c r="G149" s="12">
        <v>0.45646657648187805</v>
      </c>
      <c r="H149" s="12">
        <v>0.59736940706215602</v>
      </c>
      <c r="I149" s="12">
        <v>0.61101058575639311</v>
      </c>
      <c r="J149" s="12">
        <v>0.70590608871818761</v>
      </c>
    </row>
    <row r="150" spans="1:10" x14ac:dyDescent="0.25">
      <c r="A150" s="125"/>
      <c r="B150" s="29" t="s">
        <v>113</v>
      </c>
      <c r="C150" s="12">
        <v>1.6852430501004163</v>
      </c>
      <c r="D150" s="12">
        <v>1.942693169548048</v>
      </c>
      <c r="E150" s="12">
        <v>1.4272655795908213</v>
      </c>
      <c r="F150" s="12">
        <v>1.0128575159947326</v>
      </c>
      <c r="G150" s="12">
        <v>0.63156951436701314</v>
      </c>
      <c r="H150" s="12">
        <v>0.67384584685428073</v>
      </c>
      <c r="I150" s="12">
        <v>0.9064643376359508</v>
      </c>
      <c r="J150" s="12">
        <v>0.51750804199761657</v>
      </c>
    </row>
    <row r="151" spans="1:10" x14ac:dyDescent="0.25">
      <c r="A151" s="125"/>
      <c r="B151" s="29" t="s">
        <v>114</v>
      </c>
      <c r="C151" s="12">
        <v>1.1552219331133773</v>
      </c>
      <c r="D151" s="12">
        <v>1.0799588945185636</v>
      </c>
      <c r="E151" s="12">
        <v>1.1050605671480498</v>
      </c>
      <c r="F151" s="12">
        <v>0.79992420485321103</v>
      </c>
      <c r="G151" s="12">
        <v>0.51561636100260355</v>
      </c>
      <c r="H151" s="12">
        <v>0.36574666289334029</v>
      </c>
      <c r="I151" s="12">
        <v>0.49278188907530368</v>
      </c>
      <c r="J151" s="12">
        <v>0.35094302774040642</v>
      </c>
    </row>
    <row r="152" spans="1:10" x14ac:dyDescent="0.25">
      <c r="A152" s="125"/>
      <c r="B152" s="18" t="s">
        <v>115</v>
      </c>
      <c r="C152" s="12">
        <v>0.72729031826914869</v>
      </c>
      <c r="D152" s="12">
        <v>0.54219049360957006</v>
      </c>
      <c r="E152" s="12">
        <v>0.72595184841658611</v>
      </c>
      <c r="F152" s="12">
        <v>0.42030473323632467</v>
      </c>
      <c r="G152" s="12">
        <v>0.35746168305780485</v>
      </c>
      <c r="H152" s="12">
        <v>0.29336006287677097</v>
      </c>
      <c r="I152" s="12">
        <v>0.31198643978227347</v>
      </c>
      <c r="J152" s="12">
        <v>0.19290965088525683</v>
      </c>
    </row>
    <row r="153" spans="1:10" x14ac:dyDescent="0.25">
      <c r="A153" s="125"/>
      <c r="B153" s="29" t="s">
        <v>116</v>
      </c>
      <c r="C153" s="12">
        <v>1.1926325512031719</v>
      </c>
      <c r="D153" s="12">
        <v>1.1768847508641658</v>
      </c>
      <c r="E153" s="12">
        <v>1.6319271158570485</v>
      </c>
      <c r="F153" s="12">
        <v>0.80644596304016836</v>
      </c>
      <c r="G153" s="12">
        <v>0.72685344634353133</v>
      </c>
      <c r="H153" s="12">
        <v>0.63469886592699831</v>
      </c>
      <c r="I153" s="12">
        <v>0.79881485865324753</v>
      </c>
      <c r="J153" s="12">
        <v>0.36422957865141242</v>
      </c>
    </row>
    <row r="154" spans="1:10" x14ac:dyDescent="0.25">
      <c r="A154" s="125"/>
      <c r="B154" s="29" t="s">
        <v>117</v>
      </c>
      <c r="C154" s="12">
        <v>1.6463834192263289</v>
      </c>
      <c r="D154" s="12">
        <v>1.7402248782796916</v>
      </c>
      <c r="E154" s="12">
        <v>1.1646638937241727</v>
      </c>
      <c r="F154" s="12">
        <v>1.050312918945252</v>
      </c>
      <c r="G154" s="12">
        <v>0.7015838406111663</v>
      </c>
      <c r="H154" s="12">
        <v>0.53614807268405629</v>
      </c>
      <c r="I154" s="12">
        <v>0.67052263707129867</v>
      </c>
      <c r="J154" s="12">
        <v>0.40782976970257417</v>
      </c>
    </row>
    <row r="155" spans="1:10" x14ac:dyDescent="0.25">
      <c r="A155" s="125"/>
      <c r="B155" s="18" t="s">
        <v>118</v>
      </c>
      <c r="C155" s="12" t="s">
        <v>119</v>
      </c>
      <c r="D155" s="12" t="s">
        <v>119</v>
      </c>
      <c r="E155" s="12" t="s">
        <v>119</v>
      </c>
      <c r="F155" s="12" t="s">
        <v>119</v>
      </c>
      <c r="G155" s="12" t="s">
        <v>119</v>
      </c>
      <c r="H155" s="12">
        <v>0.82820948633998781</v>
      </c>
      <c r="I155" s="12">
        <v>0.77294343873606552</v>
      </c>
      <c r="J155" s="12">
        <v>0.60494811439528973</v>
      </c>
    </row>
    <row r="156" spans="1:10" x14ac:dyDescent="0.25">
      <c r="A156" s="125"/>
      <c r="B156" s="29" t="s">
        <v>120</v>
      </c>
      <c r="C156" s="12">
        <v>1.0011094152796911</v>
      </c>
      <c r="D156" s="12">
        <v>1.0149334364596254</v>
      </c>
      <c r="E156" s="12">
        <v>1.322197256470607</v>
      </c>
      <c r="F156" s="12">
        <v>0.79212283980671305</v>
      </c>
      <c r="G156" s="12">
        <v>0.57574483710565627</v>
      </c>
      <c r="H156" s="12">
        <v>0.64452790467073362</v>
      </c>
      <c r="I156" s="12">
        <v>0.60626906713747486</v>
      </c>
      <c r="J156" s="12">
        <v>0.35119639294209937</v>
      </c>
    </row>
    <row r="157" spans="1:10" x14ac:dyDescent="0.25">
      <c r="A157" s="125"/>
      <c r="B157" s="29" t="s">
        <v>121</v>
      </c>
      <c r="C157" s="12">
        <v>1.3582395451090246</v>
      </c>
      <c r="D157" s="12">
        <v>1.5303430170893024</v>
      </c>
      <c r="E157" s="12">
        <v>1.5383001705447268</v>
      </c>
      <c r="F157" s="12">
        <v>0.92687794023319225</v>
      </c>
      <c r="G157" s="12">
        <v>0.75973914820432631</v>
      </c>
      <c r="H157" s="12">
        <v>0.68703267336659124</v>
      </c>
      <c r="I157" s="12">
        <v>0.76884127215872489</v>
      </c>
      <c r="J157" s="12">
        <v>0.52416745554292765</v>
      </c>
    </row>
    <row r="158" spans="1:10" x14ac:dyDescent="0.25">
      <c r="A158" s="125"/>
      <c r="B158" s="29" t="s">
        <v>122</v>
      </c>
      <c r="C158" s="12">
        <v>2.2640671181396264</v>
      </c>
      <c r="D158" s="12">
        <v>4.8667275081942503</v>
      </c>
      <c r="E158" s="12">
        <v>1.1930793853392159</v>
      </c>
      <c r="F158" s="12">
        <v>1.0384367405665202</v>
      </c>
      <c r="G158" s="12">
        <v>1.0587949075667691</v>
      </c>
      <c r="H158" s="12">
        <v>0.81846654468248259</v>
      </c>
      <c r="I158" s="12">
        <v>0.71221770370191828</v>
      </c>
      <c r="J158" s="12">
        <v>0.36318765729524766</v>
      </c>
    </row>
    <row r="159" spans="1:10" x14ac:dyDescent="0.25">
      <c r="A159" s="125"/>
      <c r="B159" s="29" t="s">
        <v>123</v>
      </c>
      <c r="C159" s="12">
        <v>1.1039382862135416</v>
      </c>
      <c r="D159" s="12">
        <v>1.6987431397467494</v>
      </c>
      <c r="E159" s="12">
        <v>1.2631250651007235</v>
      </c>
      <c r="F159" s="12">
        <v>0.95335470860417515</v>
      </c>
      <c r="G159" s="12">
        <v>0.6806130469878473</v>
      </c>
      <c r="H159" s="12">
        <v>0.69215730305976264</v>
      </c>
      <c r="I159" s="12">
        <v>0.86977795100240951</v>
      </c>
      <c r="J159" s="12">
        <v>0.4478014768221853</v>
      </c>
    </row>
    <row r="160" spans="1:10" x14ac:dyDescent="0.25">
      <c r="A160" s="125"/>
      <c r="B160" s="29" t="s">
        <v>124</v>
      </c>
      <c r="C160" s="12">
        <v>2.1169290878517146</v>
      </c>
      <c r="D160" s="12">
        <v>2.1419779834115622</v>
      </c>
      <c r="E160" s="12">
        <v>0.86028614021481065</v>
      </c>
      <c r="F160" s="12">
        <v>0.62678778254135714</v>
      </c>
      <c r="G160" s="12">
        <v>0.88365393342136145</v>
      </c>
      <c r="H160" s="12">
        <v>0.65956447049903466</v>
      </c>
      <c r="I160" s="12">
        <v>0.91372004368788973</v>
      </c>
      <c r="J160" s="12">
        <v>0.57056732659633136</v>
      </c>
    </row>
    <row r="161" spans="1:10" x14ac:dyDescent="0.25">
      <c r="A161" s="125"/>
      <c r="B161" s="29" t="s">
        <v>125</v>
      </c>
      <c r="C161" s="12">
        <v>2.0354707310851814</v>
      </c>
      <c r="D161" s="12">
        <v>1.9823642381092126</v>
      </c>
      <c r="E161" s="12">
        <v>0.88984598079899968</v>
      </c>
      <c r="F161" s="12">
        <v>0.77475072727117178</v>
      </c>
      <c r="G161" s="12">
        <v>0.56174492215494343</v>
      </c>
      <c r="H161" s="12">
        <v>0.28121728977197513</v>
      </c>
      <c r="I161" s="12">
        <v>0.72882196026745361</v>
      </c>
      <c r="J161" s="12">
        <v>0.60208990582228827</v>
      </c>
    </row>
    <row r="162" spans="1:10" x14ac:dyDescent="0.25">
      <c r="A162" s="126"/>
      <c r="B162" s="11" t="s">
        <v>95</v>
      </c>
      <c r="C162" s="12">
        <f>'41'!B18</f>
        <v>0.39671607340474574</v>
      </c>
      <c r="D162" s="12">
        <f>'41'!C18</f>
        <v>0.36791349329538403</v>
      </c>
      <c r="E162" s="12">
        <f>'41'!D18</f>
        <v>0.37668469770064189</v>
      </c>
      <c r="F162" s="12">
        <f>'41'!E18</f>
        <v>0.25786038216726132</v>
      </c>
      <c r="G162" s="12">
        <f>'41'!F18</f>
        <v>0.19188486348671488</v>
      </c>
      <c r="H162" s="12">
        <f>'41'!G18</f>
        <v>0.16740537262233635</v>
      </c>
      <c r="I162" s="12">
        <f>'41'!H18</f>
        <v>0.18448095890498201</v>
      </c>
      <c r="J162" s="12">
        <f>'41'!I18</f>
        <v>0.1131121271001277</v>
      </c>
    </row>
    <row r="163" spans="1:10" x14ac:dyDescent="0.25">
      <c r="A163" s="124" t="s">
        <v>95</v>
      </c>
      <c r="B163" s="29" t="s">
        <v>109</v>
      </c>
      <c r="C163" s="12">
        <v>0</v>
      </c>
      <c r="D163" s="12">
        <v>0</v>
      </c>
      <c r="E163" s="12">
        <v>0</v>
      </c>
      <c r="F163" s="12">
        <v>0</v>
      </c>
      <c r="G163" s="12">
        <v>0</v>
      </c>
      <c r="H163" s="12">
        <v>0</v>
      </c>
      <c r="I163" s="12">
        <v>0</v>
      </c>
      <c r="J163" s="12">
        <v>0</v>
      </c>
    </row>
    <row r="164" spans="1:10" x14ac:dyDescent="0.25">
      <c r="A164" s="125"/>
      <c r="B164" s="29" t="s">
        <v>110</v>
      </c>
      <c r="C164" s="12">
        <v>0</v>
      </c>
      <c r="D164" s="12">
        <v>0</v>
      </c>
      <c r="E164" s="12">
        <v>0</v>
      </c>
      <c r="F164" s="12">
        <v>0</v>
      </c>
      <c r="G164" s="12">
        <v>0</v>
      </c>
      <c r="H164" s="12">
        <v>0</v>
      </c>
      <c r="I164" s="12">
        <v>0</v>
      </c>
      <c r="J164" s="12">
        <v>0</v>
      </c>
    </row>
    <row r="165" spans="1:10" x14ac:dyDescent="0.25">
      <c r="A165" s="125"/>
      <c r="B165" s="29" t="s">
        <v>111</v>
      </c>
      <c r="C165" s="12">
        <v>0</v>
      </c>
      <c r="D165" s="12">
        <v>0</v>
      </c>
      <c r="E165" s="12">
        <v>0</v>
      </c>
      <c r="F165" s="12">
        <v>0</v>
      </c>
      <c r="G165" s="12">
        <v>0</v>
      </c>
      <c r="H165" s="12">
        <v>0</v>
      </c>
      <c r="I165" s="12">
        <v>0</v>
      </c>
      <c r="J165" s="12">
        <v>0</v>
      </c>
    </row>
    <row r="166" spans="1:10" x14ac:dyDescent="0.25">
      <c r="A166" s="125"/>
      <c r="B166" s="29" t="s">
        <v>112</v>
      </c>
      <c r="C166" s="12">
        <v>0</v>
      </c>
      <c r="D166" s="12">
        <v>0</v>
      </c>
      <c r="E166" s="12">
        <v>0</v>
      </c>
      <c r="F166" s="12">
        <v>0</v>
      </c>
      <c r="G166" s="12">
        <v>0</v>
      </c>
      <c r="H166" s="12">
        <v>0</v>
      </c>
      <c r="I166" s="12">
        <v>0</v>
      </c>
      <c r="J166" s="12">
        <v>0</v>
      </c>
    </row>
    <row r="167" spans="1:10" x14ac:dyDescent="0.25">
      <c r="A167" s="125"/>
      <c r="B167" s="29" t="s">
        <v>113</v>
      </c>
      <c r="C167" s="12">
        <v>0</v>
      </c>
      <c r="D167" s="12">
        <v>0</v>
      </c>
      <c r="E167" s="12">
        <v>0</v>
      </c>
      <c r="F167" s="12">
        <v>0</v>
      </c>
      <c r="G167" s="12">
        <v>0</v>
      </c>
      <c r="H167" s="12">
        <v>0</v>
      </c>
      <c r="I167" s="12">
        <v>0</v>
      </c>
      <c r="J167" s="12">
        <v>0</v>
      </c>
    </row>
    <row r="168" spans="1:10" x14ac:dyDescent="0.25">
      <c r="A168" s="125"/>
      <c r="B168" s="29" t="s">
        <v>114</v>
      </c>
      <c r="C168" s="12">
        <v>0</v>
      </c>
      <c r="D168" s="12">
        <v>0</v>
      </c>
      <c r="E168" s="12">
        <v>0</v>
      </c>
      <c r="F168" s="12">
        <v>0</v>
      </c>
      <c r="G168" s="12">
        <v>0</v>
      </c>
      <c r="H168" s="12">
        <v>0</v>
      </c>
      <c r="I168" s="12">
        <v>0</v>
      </c>
      <c r="J168" s="12">
        <v>0</v>
      </c>
    </row>
    <row r="169" spans="1:10" x14ac:dyDescent="0.25">
      <c r="A169" s="125"/>
      <c r="B169" s="18" t="s">
        <v>115</v>
      </c>
      <c r="C169" s="12">
        <v>0</v>
      </c>
      <c r="D169" s="12">
        <v>0</v>
      </c>
      <c r="E169" s="12">
        <v>0</v>
      </c>
      <c r="F169" s="12">
        <v>0</v>
      </c>
      <c r="G169" s="12">
        <v>0</v>
      </c>
      <c r="H169" s="12">
        <v>0</v>
      </c>
      <c r="I169" s="12">
        <v>0</v>
      </c>
      <c r="J169" s="12">
        <v>0</v>
      </c>
    </row>
    <row r="170" spans="1:10" x14ac:dyDescent="0.25">
      <c r="A170" s="125"/>
      <c r="B170" s="29" t="s">
        <v>116</v>
      </c>
      <c r="C170" s="12">
        <v>0</v>
      </c>
      <c r="D170" s="12">
        <v>0</v>
      </c>
      <c r="E170" s="12">
        <v>0</v>
      </c>
      <c r="F170" s="12">
        <v>0</v>
      </c>
      <c r="G170" s="12">
        <v>0</v>
      </c>
      <c r="H170" s="12">
        <v>0</v>
      </c>
      <c r="I170" s="12">
        <v>0</v>
      </c>
      <c r="J170" s="12">
        <v>0</v>
      </c>
    </row>
    <row r="171" spans="1:10" x14ac:dyDescent="0.25">
      <c r="A171" s="125"/>
      <c r="B171" s="29" t="s">
        <v>117</v>
      </c>
      <c r="C171" s="12">
        <v>0</v>
      </c>
      <c r="D171" s="12">
        <v>0</v>
      </c>
      <c r="E171" s="12">
        <v>0</v>
      </c>
      <c r="F171" s="12">
        <v>0</v>
      </c>
      <c r="G171" s="12">
        <v>0</v>
      </c>
      <c r="H171" s="12">
        <v>0</v>
      </c>
      <c r="I171" s="12">
        <v>0</v>
      </c>
      <c r="J171" s="12">
        <v>0</v>
      </c>
    </row>
    <row r="172" spans="1:10" x14ac:dyDescent="0.25">
      <c r="A172" s="125"/>
      <c r="B172" s="18" t="s">
        <v>118</v>
      </c>
      <c r="C172" s="12" t="s">
        <v>119</v>
      </c>
      <c r="D172" s="12" t="s">
        <v>119</v>
      </c>
      <c r="E172" s="12" t="s">
        <v>119</v>
      </c>
      <c r="F172" s="12" t="s">
        <v>119</v>
      </c>
      <c r="G172" s="12" t="s">
        <v>119</v>
      </c>
      <c r="H172" s="12">
        <v>0</v>
      </c>
      <c r="I172" s="12">
        <v>0</v>
      </c>
      <c r="J172" s="12">
        <v>0</v>
      </c>
    </row>
    <row r="173" spans="1:10" x14ac:dyDescent="0.25">
      <c r="A173" s="125"/>
      <c r="B173" s="29" t="s">
        <v>120</v>
      </c>
      <c r="C173" s="12">
        <v>0</v>
      </c>
      <c r="D173" s="12">
        <v>0</v>
      </c>
      <c r="E173" s="12">
        <v>0</v>
      </c>
      <c r="F173" s="12">
        <v>0</v>
      </c>
      <c r="G173" s="12">
        <v>0</v>
      </c>
      <c r="H173" s="12">
        <v>0</v>
      </c>
      <c r="I173" s="12">
        <v>0</v>
      </c>
      <c r="J173" s="12">
        <v>0</v>
      </c>
    </row>
    <row r="174" spans="1:10" x14ac:dyDescent="0.25">
      <c r="A174" s="125"/>
      <c r="B174" s="29" t="s">
        <v>121</v>
      </c>
      <c r="C174" s="12">
        <v>0</v>
      </c>
      <c r="D174" s="12">
        <v>0</v>
      </c>
      <c r="E174" s="12">
        <v>0</v>
      </c>
      <c r="F174" s="12">
        <v>0</v>
      </c>
      <c r="G174" s="12">
        <v>0</v>
      </c>
      <c r="H174" s="12">
        <v>0</v>
      </c>
      <c r="I174" s="12">
        <v>0</v>
      </c>
      <c r="J174" s="12">
        <v>0</v>
      </c>
    </row>
    <row r="175" spans="1:10" x14ac:dyDescent="0.25">
      <c r="A175" s="125"/>
      <c r="B175" s="29" t="s">
        <v>122</v>
      </c>
      <c r="C175" s="12">
        <v>0</v>
      </c>
      <c r="D175" s="12">
        <v>0</v>
      </c>
      <c r="E175" s="12">
        <v>0</v>
      </c>
      <c r="F175" s="12">
        <v>0</v>
      </c>
      <c r="G175" s="12">
        <v>0</v>
      </c>
      <c r="H175" s="12">
        <v>0</v>
      </c>
      <c r="I175" s="12">
        <v>0</v>
      </c>
      <c r="J175" s="12">
        <v>0</v>
      </c>
    </row>
    <row r="176" spans="1:10" x14ac:dyDescent="0.25">
      <c r="A176" s="125"/>
      <c r="B176" s="29" t="s">
        <v>123</v>
      </c>
      <c r="C176" s="12">
        <v>0</v>
      </c>
      <c r="D176" s="12">
        <v>0</v>
      </c>
      <c r="E176" s="12">
        <v>0</v>
      </c>
      <c r="F176" s="12">
        <v>0</v>
      </c>
      <c r="G176" s="12">
        <v>0</v>
      </c>
      <c r="H176" s="12">
        <v>0</v>
      </c>
      <c r="I176" s="12">
        <v>0</v>
      </c>
      <c r="J176" s="12">
        <v>0</v>
      </c>
    </row>
    <row r="177" spans="1:10" x14ac:dyDescent="0.25">
      <c r="A177" s="125"/>
      <c r="B177" s="29" t="s">
        <v>124</v>
      </c>
      <c r="C177" s="12">
        <v>0</v>
      </c>
      <c r="D177" s="12">
        <v>0</v>
      </c>
      <c r="E177" s="12">
        <v>0</v>
      </c>
      <c r="F177" s="12">
        <v>0</v>
      </c>
      <c r="G177" s="12">
        <v>0</v>
      </c>
      <c r="H177" s="12">
        <v>0</v>
      </c>
      <c r="I177" s="12">
        <v>0</v>
      </c>
      <c r="J177" s="12">
        <v>0</v>
      </c>
    </row>
    <row r="178" spans="1:10" x14ac:dyDescent="0.25">
      <c r="A178" s="125"/>
      <c r="B178" s="29" t="s">
        <v>125</v>
      </c>
      <c r="C178" s="12">
        <v>0</v>
      </c>
      <c r="D178" s="12">
        <v>0</v>
      </c>
      <c r="E178" s="12">
        <v>0</v>
      </c>
      <c r="F178" s="12">
        <v>0</v>
      </c>
      <c r="G178" s="12">
        <v>0</v>
      </c>
      <c r="H178" s="12">
        <v>0</v>
      </c>
      <c r="I178" s="12">
        <v>0</v>
      </c>
      <c r="J178" s="12">
        <v>0</v>
      </c>
    </row>
    <row r="179" spans="1:10" x14ac:dyDescent="0.25">
      <c r="A179" s="126"/>
      <c r="B179" s="11" t="s">
        <v>95</v>
      </c>
      <c r="C179" s="12">
        <v>0</v>
      </c>
      <c r="D179" s="12">
        <v>0</v>
      </c>
      <c r="E179" s="12">
        <v>0</v>
      </c>
      <c r="F179" s="12">
        <v>0</v>
      </c>
      <c r="G179" s="12">
        <v>0</v>
      </c>
      <c r="H179" s="12">
        <v>0</v>
      </c>
      <c r="I179" s="12">
        <v>0</v>
      </c>
      <c r="J179" s="12">
        <v>0</v>
      </c>
    </row>
    <row r="180" spans="1:10" x14ac:dyDescent="0.25">
      <c r="A180" s="14"/>
      <c r="B180" s="1"/>
      <c r="C180" s="36"/>
      <c r="D180" s="36"/>
      <c r="E180" s="36"/>
      <c r="F180" s="36"/>
      <c r="G180" s="36"/>
      <c r="H180" s="36"/>
      <c r="I180" s="16"/>
    </row>
    <row r="181" spans="1:10" x14ac:dyDescent="0.25">
      <c r="A181" s="119" t="s">
        <v>98</v>
      </c>
      <c r="B181" s="119"/>
      <c r="C181" s="119"/>
      <c r="D181" s="119"/>
      <c r="E181" s="119"/>
      <c r="F181" s="119"/>
      <c r="G181" s="119"/>
      <c r="H181" s="119"/>
      <c r="I181" s="119"/>
      <c r="J181" s="119"/>
    </row>
    <row r="182" spans="1:10" x14ac:dyDescent="0.25">
      <c r="A182" s="128" t="s">
        <v>45</v>
      </c>
      <c r="B182" s="128"/>
      <c r="C182" s="10">
        <v>2006</v>
      </c>
      <c r="D182" s="10">
        <v>2009</v>
      </c>
      <c r="E182" s="10">
        <v>2011</v>
      </c>
      <c r="F182" s="10">
        <v>2013</v>
      </c>
      <c r="G182" s="10">
        <v>2015</v>
      </c>
      <c r="H182" s="10">
        <v>2017</v>
      </c>
      <c r="I182" s="10">
        <v>2020</v>
      </c>
      <c r="J182" s="10">
        <v>2022</v>
      </c>
    </row>
    <row r="183" spans="1:10" x14ac:dyDescent="0.25">
      <c r="A183" s="124" t="s">
        <v>91</v>
      </c>
      <c r="B183" s="29" t="s">
        <v>109</v>
      </c>
      <c r="C183" s="13">
        <v>120</v>
      </c>
      <c r="D183" s="13">
        <v>104</v>
      </c>
      <c r="E183" s="13">
        <v>138</v>
      </c>
      <c r="F183" s="13">
        <v>98</v>
      </c>
      <c r="G183" s="13">
        <v>23</v>
      </c>
      <c r="H183" s="13">
        <v>61</v>
      </c>
      <c r="I183" s="13">
        <v>122</v>
      </c>
      <c r="J183" s="13">
        <v>65</v>
      </c>
    </row>
    <row r="184" spans="1:10" x14ac:dyDescent="0.25">
      <c r="A184" s="125"/>
      <c r="B184" s="29" t="s">
        <v>110</v>
      </c>
      <c r="C184" s="13">
        <v>349</v>
      </c>
      <c r="D184" s="13">
        <v>164</v>
      </c>
      <c r="E184" s="13">
        <v>220</v>
      </c>
      <c r="F184" s="13">
        <v>72</v>
      </c>
      <c r="G184" s="13">
        <v>75</v>
      </c>
      <c r="H184" s="13">
        <v>52</v>
      </c>
      <c r="I184" s="13">
        <v>170</v>
      </c>
      <c r="J184" s="13">
        <v>86</v>
      </c>
    </row>
    <row r="185" spans="1:10" x14ac:dyDescent="0.25">
      <c r="A185" s="125"/>
      <c r="B185" s="29" t="s">
        <v>111</v>
      </c>
      <c r="C185" s="13">
        <v>113</v>
      </c>
      <c r="D185" s="13">
        <v>76</v>
      </c>
      <c r="E185" s="13">
        <v>78</v>
      </c>
      <c r="F185" s="13">
        <v>33</v>
      </c>
      <c r="G185" s="13">
        <v>42</v>
      </c>
      <c r="H185" s="13">
        <v>36</v>
      </c>
      <c r="I185" s="13">
        <v>104</v>
      </c>
      <c r="J185" s="13">
        <v>83</v>
      </c>
    </row>
    <row r="186" spans="1:10" x14ac:dyDescent="0.25">
      <c r="A186" s="125"/>
      <c r="B186" s="29" t="s">
        <v>112</v>
      </c>
      <c r="C186" s="13">
        <v>143</v>
      </c>
      <c r="D186" s="13">
        <v>149</v>
      </c>
      <c r="E186" s="13">
        <v>145</v>
      </c>
      <c r="F186" s="13">
        <v>43</v>
      </c>
      <c r="G186" s="13">
        <v>47</v>
      </c>
      <c r="H186" s="13">
        <v>54</v>
      </c>
      <c r="I186" s="13">
        <v>94</v>
      </c>
      <c r="J186" s="13">
        <v>87</v>
      </c>
    </row>
    <row r="187" spans="1:10" x14ac:dyDescent="0.25">
      <c r="A187" s="125"/>
      <c r="B187" s="29" t="s">
        <v>113</v>
      </c>
      <c r="C187" s="13">
        <v>690</v>
      </c>
      <c r="D187" s="13">
        <v>407</v>
      </c>
      <c r="E187" s="13">
        <v>246</v>
      </c>
      <c r="F187" s="13">
        <v>155</v>
      </c>
      <c r="G187" s="13">
        <v>143</v>
      </c>
      <c r="H187" s="13">
        <v>85</v>
      </c>
      <c r="I187" s="13">
        <v>114</v>
      </c>
      <c r="J187" s="13">
        <v>76</v>
      </c>
    </row>
    <row r="188" spans="1:10" x14ac:dyDescent="0.25">
      <c r="A188" s="125"/>
      <c r="B188" s="29" t="s">
        <v>114</v>
      </c>
      <c r="C188" s="13">
        <v>850</v>
      </c>
      <c r="D188" s="13">
        <v>568</v>
      </c>
      <c r="E188" s="13">
        <v>336</v>
      </c>
      <c r="F188" s="13">
        <v>265</v>
      </c>
      <c r="G188" s="13">
        <v>258</v>
      </c>
      <c r="H188" s="13">
        <v>110</v>
      </c>
      <c r="I188" s="13">
        <v>280</v>
      </c>
      <c r="J188" s="13">
        <v>131</v>
      </c>
    </row>
    <row r="189" spans="1:10" x14ac:dyDescent="0.25">
      <c r="A189" s="125"/>
      <c r="B189" s="18" t="s">
        <v>115</v>
      </c>
      <c r="C189" s="13">
        <v>1067</v>
      </c>
      <c r="D189" s="13">
        <v>936</v>
      </c>
      <c r="E189" s="13">
        <v>363</v>
      </c>
      <c r="F189" s="13">
        <v>295</v>
      </c>
      <c r="G189" s="13">
        <v>319</v>
      </c>
      <c r="H189" s="13">
        <v>195</v>
      </c>
      <c r="I189" s="13">
        <v>447</v>
      </c>
      <c r="J189" s="13">
        <v>165</v>
      </c>
    </row>
    <row r="190" spans="1:10" x14ac:dyDescent="0.25">
      <c r="A190" s="125"/>
      <c r="B190" s="29" t="s">
        <v>116</v>
      </c>
      <c r="C190" s="13">
        <v>1052</v>
      </c>
      <c r="D190" s="13">
        <v>603</v>
      </c>
      <c r="E190" s="13">
        <v>243</v>
      </c>
      <c r="F190" s="13">
        <v>219</v>
      </c>
      <c r="G190" s="13">
        <v>238</v>
      </c>
      <c r="H190" s="13">
        <v>101</v>
      </c>
      <c r="I190" s="13">
        <v>176</v>
      </c>
      <c r="J190" s="13">
        <v>98</v>
      </c>
    </row>
    <row r="191" spans="1:10" x14ac:dyDescent="0.25">
      <c r="A191" s="125"/>
      <c r="B191" s="29" t="s">
        <v>117</v>
      </c>
      <c r="C191" s="13">
        <v>1544</v>
      </c>
      <c r="D191" s="13">
        <v>1099</v>
      </c>
      <c r="E191" s="13">
        <v>529</v>
      </c>
      <c r="F191" s="13">
        <v>264</v>
      </c>
      <c r="G191" s="13">
        <v>292</v>
      </c>
      <c r="H191" s="13">
        <v>153</v>
      </c>
      <c r="I191" s="13">
        <v>187</v>
      </c>
      <c r="J191" s="13">
        <v>118</v>
      </c>
    </row>
    <row r="192" spans="1:10" x14ac:dyDescent="0.25">
      <c r="A192" s="125"/>
      <c r="B192" s="18" t="s">
        <v>118</v>
      </c>
      <c r="C192" s="12" t="s">
        <v>119</v>
      </c>
      <c r="D192" s="12" t="s">
        <v>119</v>
      </c>
      <c r="E192" s="12" t="s">
        <v>119</v>
      </c>
      <c r="F192" s="12" t="s">
        <v>119</v>
      </c>
      <c r="G192" s="12" t="s">
        <v>119</v>
      </c>
      <c r="H192" s="13">
        <v>122</v>
      </c>
      <c r="I192" s="13">
        <v>116</v>
      </c>
      <c r="J192" s="13">
        <v>109</v>
      </c>
    </row>
    <row r="193" spans="1:10" x14ac:dyDescent="0.25">
      <c r="A193" s="125"/>
      <c r="B193" s="29" t="s">
        <v>120</v>
      </c>
      <c r="C193" s="13">
        <v>3013</v>
      </c>
      <c r="D193" s="13">
        <v>2188</v>
      </c>
      <c r="E193" s="13">
        <v>740</v>
      </c>
      <c r="F193" s="13">
        <v>756</v>
      </c>
      <c r="G193" s="13">
        <v>748</v>
      </c>
      <c r="H193" s="13">
        <v>247</v>
      </c>
      <c r="I193" s="13">
        <v>290</v>
      </c>
      <c r="J193" s="13">
        <v>184</v>
      </c>
    </row>
    <row r="194" spans="1:10" x14ac:dyDescent="0.25">
      <c r="A194" s="125"/>
      <c r="B194" s="29" t="s">
        <v>121</v>
      </c>
      <c r="C194" s="13">
        <v>2174</v>
      </c>
      <c r="D194" s="13">
        <v>1649</v>
      </c>
      <c r="E194" s="13">
        <v>724</v>
      </c>
      <c r="F194" s="13">
        <v>496</v>
      </c>
      <c r="G194" s="13">
        <v>523</v>
      </c>
      <c r="H194" s="13">
        <v>231</v>
      </c>
      <c r="I194" s="13">
        <v>228</v>
      </c>
      <c r="J194" s="13">
        <v>157</v>
      </c>
    </row>
    <row r="195" spans="1:10" x14ac:dyDescent="0.25">
      <c r="A195" s="125"/>
      <c r="B195" s="29" t="s">
        <v>122</v>
      </c>
      <c r="C195" s="13">
        <v>546</v>
      </c>
      <c r="D195" s="13">
        <v>363</v>
      </c>
      <c r="E195" s="13">
        <v>447</v>
      </c>
      <c r="F195" s="13">
        <v>266</v>
      </c>
      <c r="G195" s="13">
        <v>172</v>
      </c>
      <c r="H195" s="13">
        <v>92</v>
      </c>
      <c r="I195" s="13">
        <v>117</v>
      </c>
      <c r="J195" s="13">
        <v>44</v>
      </c>
    </row>
    <row r="196" spans="1:10" x14ac:dyDescent="0.25">
      <c r="A196" s="125"/>
      <c r="B196" s="29" t="s">
        <v>123</v>
      </c>
      <c r="C196" s="13">
        <v>796</v>
      </c>
      <c r="D196" s="13">
        <v>482</v>
      </c>
      <c r="E196" s="13">
        <v>426</v>
      </c>
      <c r="F196" s="13">
        <v>225</v>
      </c>
      <c r="G196" s="13">
        <v>280</v>
      </c>
      <c r="H196" s="13">
        <v>122</v>
      </c>
      <c r="I196" s="13">
        <v>134</v>
      </c>
      <c r="J196" s="13">
        <v>73</v>
      </c>
    </row>
    <row r="197" spans="1:10" x14ac:dyDescent="0.25">
      <c r="A197" s="125"/>
      <c r="B197" s="29" t="s">
        <v>124</v>
      </c>
      <c r="C197" s="13">
        <v>101</v>
      </c>
      <c r="D197" s="13">
        <v>90</v>
      </c>
      <c r="E197" s="13">
        <v>113</v>
      </c>
      <c r="F197" s="13">
        <v>33</v>
      </c>
      <c r="G197" s="13">
        <v>18</v>
      </c>
      <c r="H197" s="13">
        <v>16</v>
      </c>
      <c r="I197" s="13">
        <v>37</v>
      </c>
      <c r="J197" s="13">
        <v>15</v>
      </c>
    </row>
    <row r="198" spans="1:10" x14ac:dyDescent="0.25">
      <c r="A198" s="125"/>
      <c r="B198" s="29" t="s">
        <v>125</v>
      </c>
      <c r="C198" s="13">
        <v>35</v>
      </c>
      <c r="D198" s="13">
        <v>32</v>
      </c>
      <c r="E198" s="13">
        <v>34</v>
      </c>
      <c r="F198" s="13">
        <v>26</v>
      </c>
      <c r="G198" s="13">
        <v>22</v>
      </c>
      <c r="H198" s="13">
        <v>15</v>
      </c>
      <c r="I198" s="13">
        <v>39</v>
      </c>
      <c r="J198" s="13">
        <v>17</v>
      </c>
    </row>
    <row r="199" spans="1:10" x14ac:dyDescent="0.25">
      <c r="A199" s="126"/>
      <c r="B199" s="11" t="s">
        <v>95</v>
      </c>
      <c r="C199" s="13">
        <v>12593</v>
      </c>
      <c r="D199" s="13">
        <v>8910</v>
      </c>
      <c r="E199" s="13">
        <v>4782</v>
      </c>
      <c r="F199" s="13">
        <v>3246</v>
      </c>
      <c r="G199" s="13">
        <v>3200</v>
      </c>
      <c r="H199" s="13">
        <v>1692</v>
      </c>
      <c r="I199" s="13">
        <v>2655</v>
      </c>
      <c r="J199" s="13">
        <v>1508</v>
      </c>
    </row>
    <row r="200" spans="1:10" x14ac:dyDescent="0.25">
      <c r="A200" s="124" t="s">
        <v>92</v>
      </c>
      <c r="B200" s="29" t="s">
        <v>109</v>
      </c>
      <c r="C200" s="13">
        <v>150</v>
      </c>
      <c r="D200" s="13">
        <v>123</v>
      </c>
      <c r="E200" s="13">
        <v>297</v>
      </c>
      <c r="F200" s="13">
        <v>216</v>
      </c>
      <c r="G200" s="13">
        <v>65</v>
      </c>
      <c r="H200" s="13">
        <v>119</v>
      </c>
      <c r="I200" s="13">
        <v>120</v>
      </c>
      <c r="J200" s="13">
        <v>143</v>
      </c>
    </row>
    <row r="201" spans="1:10" x14ac:dyDescent="0.25">
      <c r="A201" s="125"/>
      <c r="B201" s="29" t="s">
        <v>110</v>
      </c>
      <c r="C201" s="13">
        <v>248</v>
      </c>
      <c r="D201" s="13">
        <v>235</v>
      </c>
      <c r="E201" s="13">
        <v>366</v>
      </c>
      <c r="F201" s="13">
        <v>176</v>
      </c>
      <c r="G201" s="13">
        <v>132</v>
      </c>
      <c r="H201" s="13">
        <v>119</v>
      </c>
      <c r="I201" s="13">
        <v>177</v>
      </c>
      <c r="J201" s="13">
        <v>158</v>
      </c>
    </row>
    <row r="202" spans="1:10" x14ac:dyDescent="0.25">
      <c r="A202" s="125"/>
      <c r="B202" s="29" t="s">
        <v>111</v>
      </c>
      <c r="C202" s="13">
        <v>201</v>
      </c>
      <c r="D202" s="13">
        <v>156</v>
      </c>
      <c r="E202" s="13">
        <v>189</v>
      </c>
      <c r="F202" s="13">
        <v>65</v>
      </c>
      <c r="G202" s="13">
        <v>90</v>
      </c>
      <c r="H202" s="13">
        <v>72</v>
      </c>
      <c r="I202" s="13">
        <v>102</v>
      </c>
      <c r="J202" s="13">
        <v>141</v>
      </c>
    </row>
    <row r="203" spans="1:10" x14ac:dyDescent="0.25">
      <c r="A203" s="125"/>
      <c r="B203" s="29" t="s">
        <v>112</v>
      </c>
      <c r="C203" s="13">
        <v>270</v>
      </c>
      <c r="D203" s="13">
        <v>223</v>
      </c>
      <c r="E203" s="13">
        <v>263</v>
      </c>
      <c r="F203" s="13">
        <v>83</v>
      </c>
      <c r="G203" s="13">
        <v>138</v>
      </c>
      <c r="H203" s="13">
        <v>98</v>
      </c>
      <c r="I203" s="13">
        <v>119</v>
      </c>
      <c r="J203" s="13">
        <v>166</v>
      </c>
    </row>
    <row r="204" spans="1:10" x14ac:dyDescent="0.25">
      <c r="A204" s="125"/>
      <c r="B204" s="29" t="s">
        <v>113</v>
      </c>
      <c r="C204" s="13">
        <v>776</v>
      </c>
      <c r="D204" s="13">
        <v>651</v>
      </c>
      <c r="E204" s="13">
        <v>414</v>
      </c>
      <c r="F204" s="13">
        <v>332</v>
      </c>
      <c r="G204" s="13">
        <v>322</v>
      </c>
      <c r="H204" s="13">
        <v>239</v>
      </c>
      <c r="I204" s="13">
        <v>180</v>
      </c>
      <c r="J204" s="13">
        <v>129</v>
      </c>
    </row>
    <row r="205" spans="1:10" x14ac:dyDescent="0.25">
      <c r="A205" s="125"/>
      <c r="B205" s="29" t="s">
        <v>114</v>
      </c>
      <c r="C205" s="13">
        <v>1384</v>
      </c>
      <c r="D205" s="13">
        <v>1206</v>
      </c>
      <c r="E205" s="13">
        <v>640</v>
      </c>
      <c r="F205" s="13">
        <v>638</v>
      </c>
      <c r="G205" s="13">
        <v>659</v>
      </c>
      <c r="H205" s="13">
        <v>302</v>
      </c>
      <c r="I205" s="13">
        <v>350</v>
      </c>
      <c r="J205" s="13">
        <v>291</v>
      </c>
    </row>
    <row r="206" spans="1:10" x14ac:dyDescent="0.25">
      <c r="A206" s="125"/>
      <c r="B206" s="18" t="s">
        <v>115</v>
      </c>
      <c r="C206" s="13">
        <v>1787</v>
      </c>
      <c r="D206" s="13">
        <v>1670</v>
      </c>
      <c r="E206" s="13">
        <v>664</v>
      </c>
      <c r="F206" s="13">
        <v>679</v>
      </c>
      <c r="G206" s="13">
        <v>757</v>
      </c>
      <c r="H206" s="13">
        <v>422</v>
      </c>
      <c r="I206" s="13">
        <v>577</v>
      </c>
      <c r="J206" s="13">
        <v>370</v>
      </c>
    </row>
    <row r="207" spans="1:10" x14ac:dyDescent="0.25">
      <c r="A207" s="125"/>
      <c r="B207" s="29" t="s">
        <v>116</v>
      </c>
      <c r="C207" s="13">
        <v>1634</v>
      </c>
      <c r="D207" s="13">
        <v>1371</v>
      </c>
      <c r="E207" s="13">
        <v>564</v>
      </c>
      <c r="F207" s="13">
        <v>569</v>
      </c>
      <c r="G207" s="13">
        <v>618</v>
      </c>
      <c r="H207" s="13">
        <v>361</v>
      </c>
      <c r="I207" s="13">
        <v>235</v>
      </c>
      <c r="J207" s="13">
        <v>203</v>
      </c>
    </row>
    <row r="208" spans="1:10" x14ac:dyDescent="0.25">
      <c r="A208" s="125"/>
      <c r="B208" s="29" t="s">
        <v>117</v>
      </c>
      <c r="C208" s="13">
        <v>1641</v>
      </c>
      <c r="D208" s="13">
        <v>1642</v>
      </c>
      <c r="E208" s="13">
        <v>1023</v>
      </c>
      <c r="F208" s="13">
        <v>696</v>
      </c>
      <c r="G208" s="13">
        <v>704</v>
      </c>
      <c r="H208" s="13">
        <v>450</v>
      </c>
      <c r="I208" s="13">
        <v>311</v>
      </c>
      <c r="J208" s="13">
        <v>268</v>
      </c>
    </row>
    <row r="209" spans="1:10" x14ac:dyDescent="0.25">
      <c r="A209" s="125"/>
      <c r="B209" s="18" t="s">
        <v>118</v>
      </c>
      <c r="C209" s="12" t="s">
        <v>119</v>
      </c>
      <c r="D209" s="12" t="s">
        <v>119</v>
      </c>
      <c r="E209" s="12" t="s">
        <v>119</v>
      </c>
      <c r="F209" s="12" t="s">
        <v>119</v>
      </c>
      <c r="G209" s="12" t="s">
        <v>119</v>
      </c>
      <c r="H209" s="13">
        <v>317</v>
      </c>
      <c r="I209" s="13">
        <v>180</v>
      </c>
      <c r="J209" s="13">
        <v>214</v>
      </c>
    </row>
    <row r="210" spans="1:10" x14ac:dyDescent="0.25">
      <c r="A210" s="125"/>
      <c r="B210" s="29" t="s">
        <v>120</v>
      </c>
      <c r="C210" s="13">
        <v>2828</v>
      </c>
      <c r="D210" s="13">
        <v>2768</v>
      </c>
      <c r="E210" s="13">
        <v>1202</v>
      </c>
      <c r="F210" s="13">
        <v>1398</v>
      </c>
      <c r="G210" s="13">
        <v>1442</v>
      </c>
      <c r="H210" s="13">
        <v>579</v>
      </c>
      <c r="I210" s="13">
        <v>437</v>
      </c>
      <c r="J210" s="13">
        <v>362</v>
      </c>
    </row>
    <row r="211" spans="1:10" x14ac:dyDescent="0.25">
      <c r="A211" s="125"/>
      <c r="B211" s="29" t="s">
        <v>121</v>
      </c>
      <c r="C211" s="13">
        <v>1863</v>
      </c>
      <c r="D211" s="13">
        <v>1576</v>
      </c>
      <c r="E211" s="13">
        <v>848</v>
      </c>
      <c r="F211" s="13">
        <v>869</v>
      </c>
      <c r="G211" s="13">
        <v>1045</v>
      </c>
      <c r="H211" s="13">
        <v>563</v>
      </c>
      <c r="I211" s="13">
        <v>385</v>
      </c>
      <c r="J211" s="13">
        <v>360</v>
      </c>
    </row>
    <row r="212" spans="1:10" x14ac:dyDescent="0.25">
      <c r="A212" s="125"/>
      <c r="B212" s="29" t="s">
        <v>122</v>
      </c>
      <c r="C212" s="13">
        <v>625</v>
      </c>
      <c r="D212" s="13">
        <v>567</v>
      </c>
      <c r="E212" s="13">
        <v>746</v>
      </c>
      <c r="F212" s="13">
        <v>524</v>
      </c>
      <c r="G212" s="13">
        <v>424</v>
      </c>
      <c r="H212" s="13">
        <v>239</v>
      </c>
      <c r="I212" s="13">
        <v>192</v>
      </c>
      <c r="J212" s="13">
        <v>157</v>
      </c>
    </row>
    <row r="213" spans="1:10" x14ac:dyDescent="0.25">
      <c r="A213" s="125"/>
      <c r="B213" s="29" t="s">
        <v>123</v>
      </c>
      <c r="C213" s="13">
        <v>1265</v>
      </c>
      <c r="D213" s="13">
        <v>988</v>
      </c>
      <c r="E213" s="13">
        <v>720</v>
      </c>
      <c r="F213" s="13">
        <v>497</v>
      </c>
      <c r="G213" s="13">
        <v>644</v>
      </c>
      <c r="H213" s="13">
        <v>314</v>
      </c>
      <c r="I213" s="13">
        <v>250</v>
      </c>
      <c r="J213" s="13">
        <v>161</v>
      </c>
    </row>
    <row r="214" spans="1:10" x14ac:dyDescent="0.25">
      <c r="A214" s="125"/>
      <c r="B214" s="29" t="s">
        <v>124</v>
      </c>
      <c r="C214" s="13">
        <v>164</v>
      </c>
      <c r="D214" s="13">
        <v>122</v>
      </c>
      <c r="E214" s="13">
        <v>244</v>
      </c>
      <c r="F214" s="13">
        <v>81</v>
      </c>
      <c r="G214" s="13">
        <v>49</v>
      </c>
      <c r="H214" s="13">
        <v>46</v>
      </c>
      <c r="I214" s="13">
        <v>56</v>
      </c>
      <c r="J214" s="13">
        <v>33</v>
      </c>
    </row>
    <row r="215" spans="1:10" x14ac:dyDescent="0.25">
      <c r="A215" s="125"/>
      <c r="B215" s="29" t="s">
        <v>125</v>
      </c>
      <c r="C215" s="13">
        <v>68</v>
      </c>
      <c r="D215" s="13">
        <v>50</v>
      </c>
      <c r="E215" s="13">
        <v>66</v>
      </c>
      <c r="F215" s="13">
        <v>44</v>
      </c>
      <c r="G215" s="13">
        <v>36</v>
      </c>
      <c r="H215" s="13">
        <v>27</v>
      </c>
      <c r="I215" s="13">
        <v>59</v>
      </c>
      <c r="J215" s="13">
        <v>30</v>
      </c>
    </row>
    <row r="216" spans="1:10" x14ac:dyDescent="0.25">
      <c r="A216" s="126"/>
      <c r="B216" s="11" t="s">
        <v>95</v>
      </c>
      <c r="C216" s="13">
        <v>14904</v>
      </c>
      <c r="D216" s="13">
        <v>13348</v>
      </c>
      <c r="E216" s="13">
        <v>8246</v>
      </c>
      <c r="F216" s="13">
        <v>6867</v>
      </c>
      <c r="G216" s="13">
        <v>7125</v>
      </c>
      <c r="H216" s="13">
        <v>4267</v>
      </c>
      <c r="I216" s="13">
        <v>3730</v>
      </c>
      <c r="J216" s="13">
        <v>3186</v>
      </c>
    </row>
    <row r="217" spans="1:10" x14ac:dyDescent="0.25">
      <c r="A217" s="124" t="s">
        <v>93</v>
      </c>
      <c r="B217" s="29" t="s">
        <v>109</v>
      </c>
      <c r="C217" s="13">
        <v>270</v>
      </c>
      <c r="D217" s="13">
        <v>227</v>
      </c>
      <c r="E217" s="13">
        <v>435</v>
      </c>
      <c r="F217" s="13">
        <v>314</v>
      </c>
      <c r="G217" s="13">
        <v>88</v>
      </c>
      <c r="H217" s="13">
        <v>180</v>
      </c>
      <c r="I217" s="13">
        <v>242</v>
      </c>
      <c r="J217" s="13">
        <v>208</v>
      </c>
    </row>
    <row r="218" spans="1:10" x14ac:dyDescent="0.25">
      <c r="A218" s="125"/>
      <c r="B218" s="29" t="s">
        <v>110</v>
      </c>
      <c r="C218" s="13">
        <v>597</v>
      </c>
      <c r="D218" s="13">
        <v>399</v>
      </c>
      <c r="E218" s="13">
        <v>586</v>
      </c>
      <c r="F218" s="13">
        <v>248</v>
      </c>
      <c r="G218" s="13">
        <v>207</v>
      </c>
      <c r="H218" s="13">
        <v>171</v>
      </c>
      <c r="I218" s="13">
        <v>347</v>
      </c>
      <c r="J218" s="13">
        <v>244</v>
      </c>
    </row>
    <row r="219" spans="1:10" x14ac:dyDescent="0.25">
      <c r="A219" s="125"/>
      <c r="B219" s="29" t="s">
        <v>111</v>
      </c>
      <c r="C219" s="13">
        <v>314</v>
      </c>
      <c r="D219" s="13">
        <v>232</v>
      </c>
      <c r="E219" s="13">
        <v>267</v>
      </c>
      <c r="F219" s="13">
        <v>98</v>
      </c>
      <c r="G219" s="13">
        <v>132</v>
      </c>
      <c r="H219" s="13">
        <v>108</v>
      </c>
      <c r="I219" s="13">
        <v>206</v>
      </c>
      <c r="J219" s="13">
        <v>224</v>
      </c>
    </row>
    <row r="220" spans="1:10" x14ac:dyDescent="0.25">
      <c r="A220" s="125"/>
      <c r="B220" s="29" t="s">
        <v>112</v>
      </c>
      <c r="C220" s="13">
        <v>413</v>
      </c>
      <c r="D220" s="13">
        <v>372</v>
      </c>
      <c r="E220" s="13">
        <v>408</v>
      </c>
      <c r="F220" s="13">
        <v>126</v>
      </c>
      <c r="G220" s="13">
        <v>185</v>
      </c>
      <c r="H220" s="13">
        <v>152</v>
      </c>
      <c r="I220" s="13">
        <v>213</v>
      </c>
      <c r="J220" s="13">
        <v>253</v>
      </c>
    </row>
    <row r="221" spans="1:10" x14ac:dyDescent="0.25">
      <c r="A221" s="125"/>
      <c r="B221" s="29" t="s">
        <v>113</v>
      </c>
      <c r="C221" s="13">
        <v>1466</v>
      </c>
      <c r="D221" s="13">
        <v>1058</v>
      </c>
      <c r="E221" s="13">
        <v>660</v>
      </c>
      <c r="F221" s="13">
        <v>487</v>
      </c>
      <c r="G221" s="13">
        <v>465</v>
      </c>
      <c r="H221" s="13">
        <v>324</v>
      </c>
      <c r="I221" s="13">
        <v>294</v>
      </c>
      <c r="J221" s="13">
        <v>205</v>
      </c>
    </row>
    <row r="222" spans="1:10" x14ac:dyDescent="0.25">
      <c r="A222" s="125"/>
      <c r="B222" s="29" t="s">
        <v>114</v>
      </c>
      <c r="C222" s="13">
        <v>2234</v>
      </c>
      <c r="D222" s="13">
        <v>1774</v>
      </c>
      <c r="E222" s="13">
        <v>976</v>
      </c>
      <c r="F222" s="13">
        <v>903</v>
      </c>
      <c r="G222" s="13">
        <v>917</v>
      </c>
      <c r="H222" s="13">
        <v>412</v>
      </c>
      <c r="I222" s="13">
        <v>630</v>
      </c>
      <c r="J222" s="13">
        <v>422</v>
      </c>
    </row>
    <row r="223" spans="1:10" x14ac:dyDescent="0.25">
      <c r="A223" s="125"/>
      <c r="B223" s="18" t="s">
        <v>115</v>
      </c>
      <c r="C223" s="13">
        <v>2854</v>
      </c>
      <c r="D223" s="13">
        <v>2606</v>
      </c>
      <c r="E223" s="13">
        <v>1027</v>
      </c>
      <c r="F223" s="13">
        <v>974</v>
      </c>
      <c r="G223" s="13">
        <v>1076</v>
      </c>
      <c r="H223" s="13">
        <v>617</v>
      </c>
      <c r="I223" s="13">
        <v>1024</v>
      </c>
      <c r="J223" s="13">
        <v>535</v>
      </c>
    </row>
    <row r="224" spans="1:10" x14ac:dyDescent="0.25">
      <c r="A224" s="125"/>
      <c r="B224" s="29" t="s">
        <v>116</v>
      </c>
      <c r="C224" s="13">
        <v>2686</v>
      </c>
      <c r="D224" s="13">
        <v>1974</v>
      </c>
      <c r="E224" s="13">
        <v>807</v>
      </c>
      <c r="F224" s="13">
        <v>788</v>
      </c>
      <c r="G224" s="13">
        <v>856</v>
      </c>
      <c r="H224" s="13">
        <v>462</v>
      </c>
      <c r="I224" s="13">
        <v>411</v>
      </c>
      <c r="J224" s="13">
        <v>301</v>
      </c>
    </row>
    <row r="225" spans="1:10" x14ac:dyDescent="0.25">
      <c r="A225" s="125"/>
      <c r="B225" s="29" t="s">
        <v>117</v>
      </c>
      <c r="C225" s="13">
        <v>3185</v>
      </c>
      <c r="D225" s="13">
        <v>2741</v>
      </c>
      <c r="E225" s="13">
        <v>1552</v>
      </c>
      <c r="F225" s="13">
        <v>960</v>
      </c>
      <c r="G225" s="13">
        <v>996</v>
      </c>
      <c r="H225" s="13">
        <v>603</v>
      </c>
      <c r="I225" s="13">
        <v>498</v>
      </c>
      <c r="J225" s="13">
        <v>386</v>
      </c>
    </row>
    <row r="226" spans="1:10" x14ac:dyDescent="0.25">
      <c r="A226" s="125"/>
      <c r="B226" s="18" t="s">
        <v>118</v>
      </c>
      <c r="C226" s="12" t="s">
        <v>119</v>
      </c>
      <c r="D226" s="12" t="s">
        <v>119</v>
      </c>
      <c r="E226" s="12" t="s">
        <v>119</v>
      </c>
      <c r="F226" s="12" t="s">
        <v>119</v>
      </c>
      <c r="G226" s="12" t="s">
        <v>119</v>
      </c>
      <c r="H226" s="13">
        <v>439</v>
      </c>
      <c r="I226" s="13">
        <v>296</v>
      </c>
      <c r="J226" s="13">
        <v>323</v>
      </c>
    </row>
    <row r="227" spans="1:10" x14ac:dyDescent="0.25">
      <c r="A227" s="125"/>
      <c r="B227" s="29" t="s">
        <v>120</v>
      </c>
      <c r="C227" s="13">
        <v>5841</v>
      </c>
      <c r="D227" s="13">
        <v>4956</v>
      </c>
      <c r="E227" s="13">
        <v>1942</v>
      </c>
      <c r="F227" s="13">
        <v>2154</v>
      </c>
      <c r="G227" s="13">
        <v>2190</v>
      </c>
      <c r="H227" s="13">
        <v>826</v>
      </c>
      <c r="I227" s="13">
        <v>727</v>
      </c>
      <c r="J227" s="13">
        <v>546</v>
      </c>
    </row>
    <row r="228" spans="1:10" x14ac:dyDescent="0.25">
      <c r="A228" s="125"/>
      <c r="B228" s="29" t="s">
        <v>121</v>
      </c>
      <c r="C228" s="13">
        <v>4037</v>
      </c>
      <c r="D228" s="13">
        <v>3225</v>
      </c>
      <c r="E228" s="13">
        <v>1572</v>
      </c>
      <c r="F228" s="13">
        <v>1365</v>
      </c>
      <c r="G228" s="13">
        <v>1568</v>
      </c>
      <c r="H228" s="13">
        <v>794</v>
      </c>
      <c r="I228" s="13">
        <v>613</v>
      </c>
      <c r="J228" s="13">
        <v>517</v>
      </c>
    </row>
    <row r="229" spans="1:10" x14ac:dyDescent="0.25">
      <c r="A229" s="125"/>
      <c r="B229" s="29" t="s">
        <v>122</v>
      </c>
      <c r="C229" s="13">
        <v>1171</v>
      </c>
      <c r="D229" s="13">
        <v>930</v>
      </c>
      <c r="E229" s="13">
        <v>1193</v>
      </c>
      <c r="F229" s="13">
        <v>790</v>
      </c>
      <c r="G229" s="13">
        <v>596</v>
      </c>
      <c r="H229" s="13">
        <v>331</v>
      </c>
      <c r="I229" s="13">
        <v>309</v>
      </c>
      <c r="J229" s="13">
        <v>201</v>
      </c>
    </row>
    <row r="230" spans="1:10" x14ac:dyDescent="0.25">
      <c r="A230" s="125"/>
      <c r="B230" s="29" t="s">
        <v>123</v>
      </c>
      <c r="C230" s="13">
        <v>2061</v>
      </c>
      <c r="D230" s="13">
        <v>1470</v>
      </c>
      <c r="E230" s="13">
        <v>1146</v>
      </c>
      <c r="F230" s="13">
        <v>722</v>
      </c>
      <c r="G230" s="13">
        <v>924</v>
      </c>
      <c r="H230" s="13">
        <v>436</v>
      </c>
      <c r="I230" s="13">
        <v>384</v>
      </c>
      <c r="J230" s="13">
        <v>234</v>
      </c>
    </row>
    <row r="231" spans="1:10" x14ac:dyDescent="0.25">
      <c r="A231" s="125"/>
      <c r="B231" s="29" t="s">
        <v>124</v>
      </c>
      <c r="C231" s="13">
        <v>265</v>
      </c>
      <c r="D231" s="13">
        <v>212</v>
      </c>
      <c r="E231" s="13">
        <v>357</v>
      </c>
      <c r="F231" s="13">
        <v>114</v>
      </c>
      <c r="G231" s="13">
        <v>67</v>
      </c>
      <c r="H231" s="13">
        <v>62</v>
      </c>
      <c r="I231" s="13">
        <v>93</v>
      </c>
      <c r="J231" s="13">
        <v>48</v>
      </c>
    </row>
    <row r="232" spans="1:10" x14ac:dyDescent="0.25">
      <c r="A232" s="125"/>
      <c r="B232" s="29" t="s">
        <v>125</v>
      </c>
      <c r="C232" s="13">
        <v>103</v>
      </c>
      <c r="D232" s="13">
        <v>82</v>
      </c>
      <c r="E232" s="13">
        <v>100</v>
      </c>
      <c r="F232" s="13">
        <v>70</v>
      </c>
      <c r="G232" s="13">
        <v>58</v>
      </c>
      <c r="H232" s="13">
        <v>42</v>
      </c>
      <c r="I232" s="13">
        <v>98</v>
      </c>
      <c r="J232" s="13">
        <v>47</v>
      </c>
    </row>
    <row r="233" spans="1:10" x14ac:dyDescent="0.25">
      <c r="A233" s="126"/>
      <c r="B233" s="11" t="s">
        <v>95</v>
      </c>
      <c r="C233" s="13">
        <v>27497</v>
      </c>
      <c r="D233" s="13">
        <v>22258</v>
      </c>
      <c r="E233" s="13">
        <v>13028</v>
      </c>
      <c r="F233" s="13">
        <v>10113</v>
      </c>
      <c r="G233" s="13">
        <v>10325</v>
      </c>
      <c r="H233" s="13">
        <v>5959</v>
      </c>
      <c r="I233" s="13">
        <v>6385</v>
      </c>
      <c r="J233" s="13">
        <v>4694</v>
      </c>
    </row>
    <row r="234" spans="1:10" x14ac:dyDescent="0.25">
      <c r="A234" s="124" t="s">
        <v>94</v>
      </c>
      <c r="B234" s="29" t="s">
        <v>109</v>
      </c>
      <c r="C234" s="13">
        <v>492</v>
      </c>
      <c r="D234" s="13">
        <v>505</v>
      </c>
      <c r="E234" s="13">
        <v>1824</v>
      </c>
      <c r="F234" s="13">
        <v>2324</v>
      </c>
      <c r="G234" s="13">
        <v>789</v>
      </c>
      <c r="H234" s="13">
        <v>2437</v>
      </c>
      <c r="I234" s="13">
        <v>2058</v>
      </c>
      <c r="J234" s="13">
        <v>2510</v>
      </c>
    </row>
    <row r="235" spans="1:10" x14ac:dyDescent="0.25">
      <c r="A235" s="125"/>
      <c r="B235" s="29" t="s">
        <v>110</v>
      </c>
      <c r="C235" s="13">
        <v>874</v>
      </c>
      <c r="D235" s="13">
        <v>900</v>
      </c>
      <c r="E235" s="13">
        <v>3089</v>
      </c>
      <c r="F235" s="13">
        <v>2538</v>
      </c>
      <c r="G235" s="13">
        <v>2335</v>
      </c>
      <c r="H235" s="13">
        <v>2784</v>
      </c>
      <c r="I235" s="13">
        <v>2304</v>
      </c>
      <c r="J235" s="13">
        <v>2562</v>
      </c>
    </row>
    <row r="236" spans="1:10" x14ac:dyDescent="0.25">
      <c r="A236" s="125"/>
      <c r="B236" s="29" t="s">
        <v>111</v>
      </c>
      <c r="C236" s="13">
        <v>1591</v>
      </c>
      <c r="D236" s="13">
        <v>1618</v>
      </c>
      <c r="E236" s="13">
        <v>3638</v>
      </c>
      <c r="F236" s="13">
        <v>2132</v>
      </c>
      <c r="G236" s="13">
        <v>1893</v>
      </c>
      <c r="H236" s="13">
        <v>2520</v>
      </c>
      <c r="I236" s="13">
        <v>2188</v>
      </c>
      <c r="J236" s="13">
        <v>2846</v>
      </c>
    </row>
    <row r="237" spans="1:10" x14ac:dyDescent="0.25">
      <c r="A237" s="125"/>
      <c r="B237" s="29" t="s">
        <v>112</v>
      </c>
      <c r="C237" s="13">
        <v>1438</v>
      </c>
      <c r="D237" s="13">
        <v>1178</v>
      </c>
      <c r="E237" s="13">
        <v>2415</v>
      </c>
      <c r="F237" s="13">
        <v>2156</v>
      </c>
      <c r="G237" s="13">
        <v>3804</v>
      </c>
      <c r="H237" s="13">
        <v>2082</v>
      </c>
      <c r="I237" s="13">
        <v>2207</v>
      </c>
      <c r="J237" s="13">
        <v>2958</v>
      </c>
    </row>
    <row r="238" spans="1:10" x14ac:dyDescent="0.25">
      <c r="A238" s="125"/>
      <c r="B238" s="29" t="s">
        <v>113</v>
      </c>
      <c r="C238" s="13">
        <v>1784</v>
      </c>
      <c r="D238" s="13">
        <v>2154</v>
      </c>
      <c r="E238" s="13">
        <v>1758</v>
      </c>
      <c r="F238" s="13">
        <v>2551</v>
      </c>
      <c r="G238" s="13">
        <v>3280</v>
      </c>
      <c r="H238" s="13">
        <v>2803</v>
      </c>
      <c r="I238" s="13">
        <v>2416</v>
      </c>
      <c r="J238" s="13">
        <v>2744</v>
      </c>
    </row>
    <row r="239" spans="1:10" x14ac:dyDescent="0.25">
      <c r="A239" s="125"/>
      <c r="B239" s="29" t="s">
        <v>114</v>
      </c>
      <c r="C239" s="13">
        <v>5437</v>
      </c>
      <c r="D239" s="13">
        <v>6147</v>
      </c>
      <c r="E239" s="13">
        <v>3620</v>
      </c>
      <c r="F239" s="13">
        <v>5559</v>
      </c>
      <c r="G239" s="13">
        <v>8081</v>
      </c>
      <c r="H239" s="13">
        <v>6164</v>
      </c>
      <c r="I239" s="13">
        <v>5733</v>
      </c>
      <c r="J239" s="13">
        <v>6934</v>
      </c>
    </row>
    <row r="240" spans="1:10" x14ac:dyDescent="0.25">
      <c r="A240" s="125"/>
      <c r="B240" s="18" t="s">
        <v>115</v>
      </c>
      <c r="C240" s="13">
        <v>10956</v>
      </c>
      <c r="D240" s="13">
        <v>11075</v>
      </c>
      <c r="E240" s="13">
        <v>6763</v>
      </c>
      <c r="F240" s="13">
        <v>10007</v>
      </c>
      <c r="G240" s="13">
        <v>16647</v>
      </c>
      <c r="H240" s="13">
        <v>12913</v>
      </c>
      <c r="I240" s="13">
        <v>12175</v>
      </c>
      <c r="J240" s="13">
        <v>12667</v>
      </c>
    </row>
    <row r="241" spans="1:10" x14ac:dyDescent="0.25">
      <c r="A241" s="125"/>
      <c r="B241" s="29" t="s">
        <v>116</v>
      </c>
      <c r="C241" s="13">
        <v>4264</v>
      </c>
      <c r="D241" s="13">
        <v>4671</v>
      </c>
      <c r="E241" s="13">
        <v>2849</v>
      </c>
      <c r="F241" s="13">
        <v>4309</v>
      </c>
      <c r="G241" s="13">
        <v>6309</v>
      </c>
      <c r="H241" s="13">
        <v>4782</v>
      </c>
      <c r="I241" s="13">
        <v>3823</v>
      </c>
      <c r="J241" s="13">
        <v>4776</v>
      </c>
    </row>
    <row r="242" spans="1:10" x14ac:dyDescent="0.25">
      <c r="A242" s="125"/>
      <c r="B242" s="29" t="s">
        <v>117</v>
      </c>
      <c r="C242" s="13">
        <v>3287</v>
      </c>
      <c r="D242" s="13">
        <v>3857</v>
      </c>
      <c r="E242" s="13">
        <v>3435</v>
      </c>
      <c r="F242" s="13">
        <v>3698</v>
      </c>
      <c r="G242" s="13">
        <v>4691</v>
      </c>
      <c r="H242" s="13">
        <v>4540</v>
      </c>
      <c r="I242" s="13">
        <v>3844</v>
      </c>
      <c r="J242" s="13">
        <v>4783</v>
      </c>
    </row>
    <row r="243" spans="1:10" x14ac:dyDescent="0.25">
      <c r="A243" s="125"/>
      <c r="B243" s="18" t="s">
        <v>118</v>
      </c>
      <c r="C243" s="12" t="s">
        <v>119</v>
      </c>
      <c r="D243" s="12" t="s">
        <v>119</v>
      </c>
      <c r="E243" s="12" t="s">
        <v>119</v>
      </c>
      <c r="F243" s="12" t="s">
        <v>119</v>
      </c>
      <c r="G243" s="12" t="s">
        <v>119</v>
      </c>
      <c r="H243" s="13">
        <v>2426</v>
      </c>
      <c r="I243" s="13">
        <v>1980</v>
      </c>
      <c r="J243" s="13">
        <v>2985</v>
      </c>
    </row>
    <row r="244" spans="1:10" x14ac:dyDescent="0.25">
      <c r="A244" s="125"/>
      <c r="B244" s="29" t="s">
        <v>120</v>
      </c>
      <c r="C244" s="13">
        <v>5736</v>
      </c>
      <c r="D244" s="13">
        <v>6906</v>
      </c>
      <c r="E244" s="13">
        <v>3837</v>
      </c>
      <c r="F244" s="13">
        <v>7445</v>
      </c>
      <c r="G244" s="13">
        <v>9300</v>
      </c>
      <c r="H244" s="13">
        <v>6351</v>
      </c>
      <c r="I244" s="13">
        <v>5327</v>
      </c>
      <c r="J244" s="13">
        <v>6530</v>
      </c>
    </row>
    <row r="245" spans="1:10" x14ac:dyDescent="0.25">
      <c r="A245" s="125"/>
      <c r="B245" s="29" t="s">
        <v>121</v>
      </c>
      <c r="C245" s="13">
        <v>2975</v>
      </c>
      <c r="D245" s="13">
        <v>3089</v>
      </c>
      <c r="E245" s="13">
        <v>2423</v>
      </c>
      <c r="F245" s="13">
        <v>4071</v>
      </c>
      <c r="G245" s="13">
        <v>5472</v>
      </c>
      <c r="H245" s="13">
        <v>4395</v>
      </c>
      <c r="I245" s="13">
        <v>3402</v>
      </c>
      <c r="J245" s="13">
        <v>4399</v>
      </c>
    </row>
    <row r="246" spans="1:10" x14ac:dyDescent="0.25">
      <c r="A246" s="125"/>
      <c r="B246" s="29" t="s">
        <v>122</v>
      </c>
      <c r="C246" s="13">
        <v>1306</v>
      </c>
      <c r="D246" s="13">
        <v>1566</v>
      </c>
      <c r="E246" s="13">
        <v>3171</v>
      </c>
      <c r="F246" s="13">
        <v>2870</v>
      </c>
      <c r="G246" s="13">
        <v>2779</v>
      </c>
      <c r="H246" s="13">
        <v>3072</v>
      </c>
      <c r="I246" s="13">
        <v>2491</v>
      </c>
      <c r="J246" s="13">
        <v>3660</v>
      </c>
    </row>
    <row r="247" spans="1:10" x14ac:dyDescent="0.25">
      <c r="A247" s="125"/>
      <c r="B247" s="29" t="s">
        <v>123</v>
      </c>
      <c r="C247" s="13">
        <v>4210</v>
      </c>
      <c r="D247" s="13">
        <v>3988</v>
      </c>
      <c r="E247" s="13">
        <v>3246</v>
      </c>
      <c r="F247" s="13">
        <v>3355</v>
      </c>
      <c r="G247" s="13">
        <v>5263</v>
      </c>
      <c r="H247" s="13">
        <v>3710</v>
      </c>
      <c r="I247" s="13">
        <v>3213</v>
      </c>
      <c r="J247" s="13">
        <v>3690</v>
      </c>
    </row>
    <row r="248" spans="1:10" x14ac:dyDescent="0.25">
      <c r="A248" s="125"/>
      <c r="B248" s="29" t="s">
        <v>124</v>
      </c>
      <c r="C248" s="13">
        <v>924</v>
      </c>
      <c r="D248" s="13">
        <v>868</v>
      </c>
      <c r="E248" s="13">
        <v>2500</v>
      </c>
      <c r="F248" s="13">
        <v>1751</v>
      </c>
      <c r="G248" s="13">
        <v>1085</v>
      </c>
      <c r="H248" s="13">
        <v>1727</v>
      </c>
      <c r="I248" s="13">
        <v>1602</v>
      </c>
      <c r="J248" s="13">
        <v>1401</v>
      </c>
    </row>
    <row r="249" spans="1:10" x14ac:dyDescent="0.25">
      <c r="A249" s="125"/>
      <c r="B249" s="29" t="s">
        <v>125</v>
      </c>
      <c r="C249" s="13">
        <v>887</v>
      </c>
      <c r="D249" s="13">
        <v>680</v>
      </c>
      <c r="E249" s="13">
        <v>1488</v>
      </c>
      <c r="F249" s="13">
        <v>1846</v>
      </c>
      <c r="G249" s="13">
        <v>1834</v>
      </c>
      <c r="H249" s="13">
        <v>2283</v>
      </c>
      <c r="I249" s="13">
        <v>1763</v>
      </c>
      <c r="J249" s="13">
        <v>1917</v>
      </c>
    </row>
    <row r="250" spans="1:10" x14ac:dyDescent="0.25">
      <c r="A250" s="126"/>
      <c r="B250" s="11" t="s">
        <v>95</v>
      </c>
      <c r="C250" s="13">
        <v>46161</v>
      </c>
      <c r="D250" s="13">
        <v>49202</v>
      </c>
      <c r="E250" s="13">
        <v>46056</v>
      </c>
      <c r="F250" s="13">
        <v>56612</v>
      </c>
      <c r="G250" s="13">
        <v>73562</v>
      </c>
      <c r="H250" s="13">
        <v>64989</v>
      </c>
      <c r="I250" s="13">
        <v>56526</v>
      </c>
      <c r="J250" s="13">
        <v>67362</v>
      </c>
    </row>
    <row r="251" spans="1:10" x14ac:dyDescent="0.25">
      <c r="A251" s="124" t="s">
        <v>95</v>
      </c>
      <c r="B251" s="29" t="s">
        <v>109</v>
      </c>
      <c r="C251" s="13">
        <v>762</v>
      </c>
      <c r="D251" s="13">
        <v>732</v>
      </c>
      <c r="E251" s="13">
        <v>2259</v>
      </c>
      <c r="F251" s="13">
        <v>2638</v>
      </c>
      <c r="G251" s="13">
        <v>877</v>
      </c>
      <c r="H251" s="13">
        <v>2617</v>
      </c>
      <c r="I251" s="13">
        <v>2300</v>
      </c>
      <c r="J251" s="13">
        <v>2718</v>
      </c>
    </row>
    <row r="252" spans="1:10" x14ac:dyDescent="0.25">
      <c r="A252" s="125"/>
      <c r="B252" s="29" t="s">
        <v>110</v>
      </c>
      <c r="C252" s="13">
        <v>1471</v>
      </c>
      <c r="D252" s="13">
        <v>1299</v>
      </c>
      <c r="E252" s="13">
        <v>3675</v>
      </c>
      <c r="F252" s="13">
        <v>2786</v>
      </c>
      <c r="G252" s="13">
        <v>2542</v>
      </c>
      <c r="H252" s="13">
        <v>2955</v>
      </c>
      <c r="I252" s="13">
        <v>2651</v>
      </c>
      <c r="J252" s="13">
        <v>2806</v>
      </c>
    </row>
    <row r="253" spans="1:10" x14ac:dyDescent="0.25">
      <c r="A253" s="125"/>
      <c r="B253" s="29" t="s">
        <v>111</v>
      </c>
      <c r="C253" s="13">
        <v>1905</v>
      </c>
      <c r="D253" s="13">
        <v>1850</v>
      </c>
      <c r="E253" s="13">
        <v>3905</v>
      </c>
      <c r="F253" s="13">
        <v>2230</v>
      </c>
      <c r="G253" s="13">
        <v>2025</v>
      </c>
      <c r="H253" s="13">
        <v>2628</v>
      </c>
      <c r="I253" s="13">
        <v>2394</v>
      </c>
      <c r="J253" s="13">
        <v>3070</v>
      </c>
    </row>
    <row r="254" spans="1:10" x14ac:dyDescent="0.25">
      <c r="A254" s="125"/>
      <c r="B254" s="29" t="s">
        <v>112</v>
      </c>
      <c r="C254" s="13">
        <v>1851</v>
      </c>
      <c r="D254" s="13">
        <v>1550</v>
      </c>
      <c r="E254" s="13">
        <v>2823</v>
      </c>
      <c r="F254" s="13">
        <v>2282</v>
      </c>
      <c r="G254" s="13">
        <v>3989</v>
      </c>
      <c r="H254" s="13">
        <v>2234</v>
      </c>
      <c r="I254" s="13">
        <v>2420</v>
      </c>
      <c r="J254" s="13">
        <v>3211</v>
      </c>
    </row>
    <row r="255" spans="1:10" x14ac:dyDescent="0.25">
      <c r="A255" s="125"/>
      <c r="B255" s="29" t="s">
        <v>113</v>
      </c>
      <c r="C255" s="13">
        <v>3250</v>
      </c>
      <c r="D255" s="13">
        <v>3212</v>
      </c>
      <c r="E255" s="13">
        <v>2418</v>
      </c>
      <c r="F255" s="13">
        <v>3038</v>
      </c>
      <c r="G255" s="13">
        <v>3745</v>
      </c>
      <c r="H255" s="13">
        <v>3127</v>
      </c>
      <c r="I255" s="13">
        <v>2710</v>
      </c>
      <c r="J255" s="13">
        <v>2949</v>
      </c>
    </row>
    <row r="256" spans="1:10" x14ac:dyDescent="0.25">
      <c r="A256" s="125"/>
      <c r="B256" s="29" t="s">
        <v>114</v>
      </c>
      <c r="C256" s="13">
        <v>7671</v>
      </c>
      <c r="D256" s="13">
        <v>7921</v>
      </c>
      <c r="E256" s="13">
        <v>4596</v>
      </c>
      <c r="F256" s="13">
        <v>6462</v>
      </c>
      <c r="G256" s="13">
        <v>8998</v>
      </c>
      <c r="H256" s="13">
        <v>6576</v>
      </c>
      <c r="I256" s="13">
        <v>6363</v>
      </c>
      <c r="J256" s="13">
        <v>7356</v>
      </c>
    </row>
    <row r="257" spans="1:10" x14ac:dyDescent="0.25">
      <c r="A257" s="125"/>
      <c r="B257" s="18" t="s">
        <v>115</v>
      </c>
      <c r="C257" s="13">
        <v>13810</v>
      </c>
      <c r="D257" s="13">
        <v>13681</v>
      </c>
      <c r="E257" s="13">
        <v>7790</v>
      </c>
      <c r="F257" s="13">
        <v>10981</v>
      </c>
      <c r="G257" s="13">
        <v>17723</v>
      </c>
      <c r="H257" s="13">
        <v>13530</v>
      </c>
      <c r="I257" s="13">
        <v>13199</v>
      </c>
      <c r="J257" s="13">
        <v>13202</v>
      </c>
    </row>
    <row r="258" spans="1:10" x14ac:dyDescent="0.25">
      <c r="A258" s="125"/>
      <c r="B258" s="29" t="s">
        <v>116</v>
      </c>
      <c r="C258" s="13">
        <v>6950</v>
      </c>
      <c r="D258" s="13">
        <v>6645</v>
      </c>
      <c r="E258" s="13">
        <v>3656</v>
      </c>
      <c r="F258" s="13">
        <v>5097</v>
      </c>
      <c r="G258" s="13">
        <v>7165</v>
      </c>
      <c r="H258" s="13">
        <v>5244</v>
      </c>
      <c r="I258" s="13">
        <v>4234</v>
      </c>
      <c r="J258" s="13">
        <v>5077</v>
      </c>
    </row>
    <row r="259" spans="1:10" x14ac:dyDescent="0.25">
      <c r="A259" s="125"/>
      <c r="B259" s="29" t="s">
        <v>117</v>
      </c>
      <c r="C259" s="13">
        <v>6472</v>
      </c>
      <c r="D259" s="13">
        <v>6598</v>
      </c>
      <c r="E259" s="13">
        <v>4987</v>
      </c>
      <c r="F259" s="13">
        <v>4658</v>
      </c>
      <c r="G259" s="13">
        <v>5687</v>
      </c>
      <c r="H259" s="13">
        <v>5143</v>
      </c>
      <c r="I259" s="13">
        <v>4342</v>
      </c>
      <c r="J259" s="13">
        <v>5169</v>
      </c>
    </row>
    <row r="260" spans="1:10" x14ac:dyDescent="0.25">
      <c r="A260" s="125"/>
      <c r="B260" s="18" t="s">
        <v>118</v>
      </c>
      <c r="C260" s="12" t="s">
        <v>119</v>
      </c>
      <c r="D260" s="12" t="s">
        <v>119</v>
      </c>
      <c r="E260" s="12" t="s">
        <v>119</v>
      </c>
      <c r="F260" s="12" t="s">
        <v>119</v>
      </c>
      <c r="G260" s="12" t="s">
        <v>119</v>
      </c>
      <c r="H260" s="13">
        <v>2865</v>
      </c>
      <c r="I260" s="13">
        <v>2276</v>
      </c>
      <c r="J260" s="13">
        <v>3308</v>
      </c>
    </row>
    <row r="261" spans="1:10" x14ac:dyDescent="0.25">
      <c r="A261" s="125"/>
      <c r="B261" s="29" t="s">
        <v>120</v>
      </c>
      <c r="C261" s="13">
        <v>11577</v>
      </c>
      <c r="D261" s="13">
        <v>11862</v>
      </c>
      <c r="E261" s="13">
        <v>5779</v>
      </c>
      <c r="F261" s="13">
        <v>9599</v>
      </c>
      <c r="G261" s="13">
        <v>11490</v>
      </c>
      <c r="H261" s="13">
        <v>7177</v>
      </c>
      <c r="I261" s="13">
        <v>6054</v>
      </c>
      <c r="J261" s="13">
        <v>7076</v>
      </c>
    </row>
    <row r="262" spans="1:10" x14ac:dyDescent="0.25">
      <c r="A262" s="125"/>
      <c r="B262" s="29" t="s">
        <v>121</v>
      </c>
      <c r="C262" s="13">
        <v>7012</v>
      </c>
      <c r="D262" s="13">
        <v>6314</v>
      </c>
      <c r="E262" s="13">
        <v>3995</v>
      </c>
      <c r="F262" s="13">
        <v>5436</v>
      </c>
      <c r="G262" s="13">
        <v>7040</v>
      </c>
      <c r="H262" s="13">
        <v>5189</v>
      </c>
      <c r="I262" s="13">
        <v>4015</v>
      </c>
      <c r="J262" s="13">
        <v>4916</v>
      </c>
    </row>
    <row r="263" spans="1:10" x14ac:dyDescent="0.25">
      <c r="A263" s="125"/>
      <c r="B263" s="29" t="s">
        <v>122</v>
      </c>
      <c r="C263" s="13">
        <v>2477</v>
      </c>
      <c r="D263" s="13">
        <v>2496</v>
      </c>
      <c r="E263" s="13">
        <v>4364</v>
      </c>
      <c r="F263" s="13">
        <v>3660</v>
      </c>
      <c r="G263" s="13">
        <v>3375</v>
      </c>
      <c r="H263" s="13">
        <v>3403</v>
      </c>
      <c r="I263" s="13">
        <v>2800</v>
      </c>
      <c r="J263" s="13">
        <v>3861</v>
      </c>
    </row>
    <row r="264" spans="1:10" x14ac:dyDescent="0.25">
      <c r="A264" s="125"/>
      <c r="B264" s="29" t="s">
        <v>123</v>
      </c>
      <c r="C264" s="13">
        <v>6271</v>
      </c>
      <c r="D264" s="13">
        <v>5458</v>
      </c>
      <c r="E264" s="13">
        <v>4392</v>
      </c>
      <c r="F264" s="13">
        <v>4077</v>
      </c>
      <c r="G264" s="13">
        <v>6187</v>
      </c>
      <c r="H264" s="13">
        <v>4146</v>
      </c>
      <c r="I264" s="13">
        <v>3597</v>
      </c>
      <c r="J264" s="13">
        <v>3924</v>
      </c>
    </row>
    <row r="265" spans="1:10" x14ac:dyDescent="0.25">
      <c r="A265" s="125"/>
      <c r="B265" s="29" t="s">
        <v>124</v>
      </c>
      <c r="C265" s="13">
        <v>1189</v>
      </c>
      <c r="D265" s="13">
        <v>1080</v>
      </c>
      <c r="E265" s="13">
        <v>2857</v>
      </c>
      <c r="F265" s="13">
        <v>1865</v>
      </c>
      <c r="G265" s="13">
        <v>1152</v>
      </c>
      <c r="H265" s="13">
        <v>1789</v>
      </c>
      <c r="I265" s="13">
        <v>1695</v>
      </c>
      <c r="J265" s="13">
        <v>1449</v>
      </c>
    </row>
    <row r="266" spans="1:10" x14ac:dyDescent="0.25">
      <c r="A266" s="125"/>
      <c r="B266" s="29" t="s">
        <v>125</v>
      </c>
      <c r="C266" s="13">
        <v>990</v>
      </c>
      <c r="D266" s="13">
        <v>762</v>
      </c>
      <c r="E266" s="13">
        <v>1588</v>
      </c>
      <c r="F266" s="13">
        <v>1916</v>
      </c>
      <c r="G266" s="13">
        <v>1892</v>
      </c>
      <c r="H266" s="13">
        <v>2325</v>
      </c>
      <c r="I266" s="13">
        <v>1861</v>
      </c>
      <c r="J266" s="13">
        <v>1964</v>
      </c>
    </row>
    <row r="267" spans="1:10" x14ac:dyDescent="0.25">
      <c r="A267" s="126"/>
      <c r="B267" s="11" t="s">
        <v>95</v>
      </c>
      <c r="C267" s="13">
        <v>73658</v>
      </c>
      <c r="D267" s="13">
        <v>71460</v>
      </c>
      <c r="E267" s="13">
        <v>59084</v>
      </c>
      <c r="F267" s="13">
        <v>66725</v>
      </c>
      <c r="G267" s="13">
        <v>83887</v>
      </c>
      <c r="H267" s="13">
        <v>70948</v>
      </c>
      <c r="I267" s="13">
        <v>62911</v>
      </c>
      <c r="J267" s="13">
        <v>72056</v>
      </c>
    </row>
    <row r="268" spans="1:10" x14ac:dyDescent="0.25">
      <c r="A268" s="14"/>
      <c r="B268" s="1"/>
      <c r="C268" s="36"/>
      <c r="D268" s="36"/>
      <c r="E268" s="36"/>
      <c r="F268" s="36"/>
      <c r="G268" s="36"/>
      <c r="H268" s="36"/>
      <c r="I268" s="16"/>
    </row>
    <row r="269" spans="1:10" x14ac:dyDescent="0.25">
      <c r="A269" s="119" t="s">
        <v>99</v>
      </c>
      <c r="B269" s="119"/>
      <c r="C269" s="119"/>
      <c r="D269" s="119"/>
      <c r="E269" s="119"/>
      <c r="F269" s="119"/>
      <c r="G269" s="119"/>
      <c r="H269" s="119"/>
      <c r="I269" s="119"/>
      <c r="J269" s="119"/>
    </row>
    <row r="270" spans="1:10" x14ac:dyDescent="0.25">
      <c r="A270" s="128" t="s">
        <v>45</v>
      </c>
      <c r="B270" s="128"/>
      <c r="C270" s="10">
        <v>2006</v>
      </c>
      <c r="D270" s="10">
        <v>2009</v>
      </c>
      <c r="E270" s="10">
        <v>2011</v>
      </c>
      <c r="F270" s="10">
        <v>2013</v>
      </c>
      <c r="G270" s="10">
        <v>2015</v>
      </c>
      <c r="H270" s="10">
        <v>2017</v>
      </c>
      <c r="I270" s="10">
        <v>2020</v>
      </c>
      <c r="J270" s="10">
        <v>2022</v>
      </c>
    </row>
    <row r="271" spans="1:10" x14ac:dyDescent="0.25">
      <c r="A271" s="124" t="s">
        <v>91</v>
      </c>
      <c r="B271" s="29" t="s">
        <v>109</v>
      </c>
      <c r="C271" s="13">
        <v>5770</v>
      </c>
      <c r="D271" s="13">
        <v>3425</v>
      </c>
      <c r="E271" s="13">
        <v>3587</v>
      </c>
      <c r="F271" s="13">
        <v>2418</v>
      </c>
      <c r="G271" s="13">
        <v>1074</v>
      </c>
      <c r="H271" s="13">
        <v>1686</v>
      </c>
      <c r="I271" s="13">
        <v>4831</v>
      </c>
      <c r="J271" s="13">
        <v>2011</v>
      </c>
    </row>
    <row r="272" spans="1:10" x14ac:dyDescent="0.25">
      <c r="A272" s="125"/>
      <c r="B272" s="29" t="s">
        <v>110</v>
      </c>
      <c r="C272" s="13">
        <v>6441</v>
      </c>
      <c r="D272" s="13">
        <v>5761</v>
      </c>
      <c r="E272" s="13">
        <v>4361</v>
      </c>
      <c r="F272" s="13">
        <v>1652</v>
      </c>
      <c r="G272" s="13">
        <v>2197</v>
      </c>
      <c r="H272" s="13">
        <v>2036</v>
      </c>
      <c r="I272" s="13">
        <v>7539</v>
      </c>
      <c r="J272" s="13">
        <v>4833</v>
      </c>
    </row>
    <row r="273" spans="1:10" x14ac:dyDescent="0.25">
      <c r="A273" s="125"/>
      <c r="B273" s="29" t="s">
        <v>111</v>
      </c>
      <c r="C273" s="13">
        <v>4698</v>
      </c>
      <c r="D273" s="13">
        <v>3231</v>
      </c>
      <c r="E273" s="13">
        <v>2823</v>
      </c>
      <c r="F273" s="13">
        <v>1888</v>
      </c>
      <c r="G273" s="13">
        <v>2483</v>
      </c>
      <c r="H273" s="13">
        <v>2651</v>
      </c>
      <c r="I273" s="13">
        <v>9229</v>
      </c>
      <c r="J273" s="13">
        <v>5993</v>
      </c>
    </row>
    <row r="274" spans="1:10" x14ac:dyDescent="0.25">
      <c r="A274" s="125"/>
      <c r="B274" s="29" t="s">
        <v>112</v>
      </c>
      <c r="C274" s="13">
        <v>5521</v>
      </c>
      <c r="D274" s="13">
        <v>6847</v>
      </c>
      <c r="E274" s="13">
        <v>3988</v>
      </c>
      <c r="F274" s="13">
        <v>1371</v>
      </c>
      <c r="G274" s="13">
        <v>1136</v>
      </c>
      <c r="H274" s="13">
        <v>1993</v>
      </c>
      <c r="I274" s="13">
        <v>4159</v>
      </c>
      <c r="J274" s="13">
        <v>3111</v>
      </c>
    </row>
    <row r="275" spans="1:10" x14ac:dyDescent="0.25">
      <c r="A275" s="125"/>
      <c r="B275" s="29" t="s">
        <v>113</v>
      </c>
      <c r="C275" s="13">
        <v>24656</v>
      </c>
      <c r="D275" s="13">
        <v>21257</v>
      </c>
      <c r="E275" s="13">
        <v>18726</v>
      </c>
      <c r="F275" s="13">
        <v>9418</v>
      </c>
      <c r="G275" s="13">
        <v>8009</v>
      </c>
      <c r="H275" s="13">
        <v>6134</v>
      </c>
      <c r="I275" s="13">
        <v>11660</v>
      </c>
      <c r="J275" s="13">
        <v>7977</v>
      </c>
    </row>
    <row r="276" spans="1:10" x14ac:dyDescent="0.25">
      <c r="A276" s="125"/>
      <c r="B276" s="29" t="s">
        <v>114</v>
      </c>
      <c r="C276" s="13">
        <v>49644</v>
      </c>
      <c r="D276" s="13">
        <v>39468</v>
      </c>
      <c r="E276" s="13">
        <v>39996</v>
      </c>
      <c r="F276" s="13">
        <v>21629</v>
      </c>
      <c r="G276" s="13">
        <v>16228</v>
      </c>
      <c r="H276" s="13">
        <v>10390</v>
      </c>
      <c r="I276" s="13">
        <v>29172</v>
      </c>
      <c r="J276" s="13">
        <v>13347</v>
      </c>
    </row>
    <row r="277" spans="1:10" x14ac:dyDescent="0.25">
      <c r="A277" s="125"/>
      <c r="B277" s="18" t="s">
        <v>115</v>
      </c>
      <c r="C277" s="13">
        <v>113658</v>
      </c>
      <c r="D277" s="13">
        <v>100916</v>
      </c>
      <c r="E277" s="13">
        <v>94519</v>
      </c>
      <c r="F277" s="13">
        <v>45840</v>
      </c>
      <c r="G277" s="13">
        <v>40229</v>
      </c>
      <c r="H277" s="13">
        <v>37856</v>
      </c>
      <c r="I277" s="13">
        <v>92082</v>
      </c>
      <c r="J277" s="13">
        <v>35112</v>
      </c>
    </row>
    <row r="278" spans="1:10" x14ac:dyDescent="0.25">
      <c r="A278" s="125"/>
      <c r="B278" s="29" t="s">
        <v>116</v>
      </c>
      <c r="C278" s="13">
        <v>24760</v>
      </c>
      <c r="D278" s="13">
        <v>18257</v>
      </c>
      <c r="E278" s="13">
        <v>13838</v>
      </c>
      <c r="F278" s="13">
        <v>11396</v>
      </c>
      <c r="G278" s="13">
        <v>9291</v>
      </c>
      <c r="H278" s="13">
        <v>6161</v>
      </c>
      <c r="I278" s="13">
        <v>13042</v>
      </c>
      <c r="J278" s="13">
        <v>6998</v>
      </c>
    </row>
    <row r="279" spans="1:10" x14ac:dyDescent="0.25">
      <c r="A279" s="125"/>
      <c r="B279" s="29" t="s">
        <v>117</v>
      </c>
      <c r="C279" s="13">
        <v>50172</v>
      </c>
      <c r="D279" s="13">
        <v>41611</v>
      </c>
      <c r="E279" s="13">
        <v>32210</v>
      </c>
      <c r="F279" s="13">
        <v>17644</v>
      </c>
      <c r="G279" s="13">
        <v>15644</v>
      </c>
      <c r="H279" s="13">
        <v>10443</v>
      </c>
      <c r="I279" s="13">
        <v>17612</v>
      </c>
      <c r="J279" s="13">
        <v>10097</v>
      </c>
    </row>
    <row r="280" spans="1:10" x14ac:dyDescent="0.25">
      <c r="A280" s="125"/>
      <c r="B280" s="18" t="s">
        <v>118</v>
      </c>
      <c r="C280" s="13" t="s">
        <v>119</v>
      </c>
      <c r="D280" s="13" t="s">
        <v>119</v>
      </c>
      <c r="E280" s="13" t="s">
        <v>119</v>
      </c>
      <c r="F280" s="13" t="s">
        <v>119</v>
      </c>
      <c r="G280" s="13" t="s">
        <v>119</v>
      </c>
      <c r="H280" s="13">
        <v>7536</v>
      </c>
      <c r="I280" s="13">
        <v>8793</v>
      </c>
      <c r="J280" s="13">
        <v>6946</v>
      </c>
    </row>
    <row r="281" spans="1:10" x14ac:dyDescent="0.25">
      <c r="A281" s="125"/>
      <c r="B281" s="29" t="s">
        <v>120</v>
      </c>
      <c r="C281" s="13">
        <v>96027</v>
      </c>
      <c r="D281" s="13">
        <v>77781</v>
      </c>
      <c r="E281" s="13">
        <v>62155</v>
      </c>
      <c r="F281" s="13">
        <v>43966</v>
      </c>
      <c r="G281" s="13">
        <v>36363</v>
      </c>
      <c r="H281" s="13">
        <v>20762</v>
      </c>
      <c r="I281" s="13">
        <v>26226</v>
      </c>
      <c r="J281" s="13">
        <v>14497</v>
      </c>
    </row>
    <row r="282" spans="1:10" x14ac:dyDescent="0.25">
      <c r="A282" s="125"/>
      <c r="B282" s="29" t="s">
        <v>121</v>
      </c>
      <c r="C282" s="13">
        <v>56449</v>
      </c>
      <c r="D282" s="13">
        <v>57373</v>
      </c>
      <c r="E282" s="13">
        <v>46788</v>
      </c>
      <c r="F282" s="13">
        <v>25897</v>
      </c>
      <c r="G282" s="13">
        <v>21170</v>
      </c>
      <c r="H282" s="13">
        <v>13115</v>
      </c>
      <c r="I282" s="13">
        <v>18516</v>
      </c>
      <c r="J282" s="13">
        <v>10928</v>
      </c>
    </row>
    <row r="283" spans="1:10" x14ac:dyDescent="0.25">
      <c r="A283" s="125"/>
      <c r="B283" s="29" t="s">
        <v>122</v>
      </c>
      <c r="C283" s="13">
        <v>18494</v>
      </c>
      <c r="D283" s="13">
        <v>15320</v>
      </c>
      <c r="E283" s="13">
        <v>11656</v>
      </c>
      <c r="F283" s="13">
        <v>8018</v>
      </c>
      <c r="G283" s="13">
        <v>4830</v>
      </c>
      <c r="H283" s="13">
        <v>3834</v>
      </c>
      <c r="I283" s="13">
        <v>6615</v>
      </c>
      <c r="J283" s="13">
        <v>1537</v>
      </c>
    </row>
    <row r="284" spans="1:10" x14ac:dyDescent="0.25">
      <c r="A284" s="125"/>
      <c r="B284" s="29" t="s">
        <v>123</v>
      </c>
      <c r="C284" s="13">
        <v>23818</v>
      </c>
      <c r="D284" s="13">
        <v>21251</v>
      </c>
      <c r="E284" s="13">
        <v>21193</v>
      </c>
      <c r="F284" s="13">
        <v>12042</v>
      </c>
      <c r="G284" s="13">
        <v>11702</v>
      </c>
      <c r="H284" s="13">
        <v>9629</v>
      </c>
      <c r="I284" s="13">
        <v>12442</v>
      </c>
      <c r="J284" s="13">
        <v>5816</v>
      </c>
    </row>
    <row r="285" spans="1:10" x14ac:dyDescent="0.25">
      <c r="A285" s="125"/>
      <c r="B285" s="29" t="s">
        <v>124</v>
      </c>
      <c r="C285" s="13">
        <v>2348</v>
      </c>
      <c r="D285" s="13">
        <v>2326</v>
      </c>
      <c r="E285" s="13">
        <v>1019</v>
      </c>
      <c r="F285" s="13">
        <v>551</v>
      </c>
      <c r="G285" s="13">
        <v>496</v>
      </c>
      <c r="H285" s="13">
        <v>360</v>
      </c>
      <c r="I285" s="13">
        <v>1073</v>
      </c>
      <c r="J285" s="13">
        <v>394</v>
      </c>
    </row>
    <row r="286" spans="1:10" x14ac:dyDescent="0.25">
      <c r="A286" s="125"/>
      <c r="B286" s="29" t="s">
        <v>125</v>
      </c>
      <c r="C286" s="13">
        <v>1918</v>
      </c>
      <c r="D286" s="13">
        <v>1805</v>
      </c>
      <c r="E286" s="13">
        <v>1152</v>
      </c>
      <c r="F286" s="13">
        <v>1144</v>
      </c>
      <c r="G286" s="13">
        <v>764</v>
      </c>
      <c r="H286" s="13">
        <v>352</v>
      </c>
      <c r="I286" s="13">
        <v>1436</v>
      </c>
      <c r="J286" s="13">
        <v>753</v>
      </c>
    </row>
    <row r="287" spans="1:10" x14ac:dyDescent="0.25">
      <c r="A287" s="126"/>
      <c r="B287" s="11" t="s">
        <v>95</v>
      </c>
      <c r="C287" s="13">
        <v>484374</v>
      </c>
      <c r="D287" s="13">
        <v>416629</v>
      </c>
      <c r="E287" s="13">
        <v>358011</v>
      </c>
      <c r="F287" s="13">
        <v>204874</v>
      </c>
      <c r="G287" s="13">
        <v>171616</v>
      </c>
      <c r="H287" s="13">
        <v>134938</v>
      </c>
      <c r="I287" s="13">
        <v>264427</v>
      </c>
      <c r="J287" s="13">
        <v>130350</v>
      </c>
    </row>
    <row r="288" spans="1:10" x14ac:dyDescent="0.25">
      <c r="A288" s="124" t="s">
        <v>92</v>
      </c>
      <c r="B288" s="29" t="s">
        <v>109</v>
      </c>
      <c r="C288" s="13">
        <v>8317</v>
      </c>
      <c r="D288" s="13">
        <v>5758</v>
      </c>
      <c r="E288" s="13">
        <v>7010</v>
      </c>
      <c r="F288" s="13">
        <v>4951</v>
      </c>
      <c r="G288" s="13">
        <v>4045</v>
      </c>
      <c r="H288" s="13">
        <v>3458</v>
      </c>
      <c r="I288" s="13">
        <v>3860</v>
      </c>
      <c r="J288" s="13">
        <v>4430</v>
      </c>
    </row>
    <row r="289" spans="1:10" x14ac:dyDescent="0.25">
      <c r="A289" s="125"/>
      <c r="B289" s="29" t="s">
        <v>110</v>
      </c>
      <c r="C289" s="13">
        <v>9026</v>
      </c>
      <c r="D289" s="13">
        <v>10359</v>
      </c>
      <c r="E289" s="13">
        <v>7729</v>
      </c>
      <c r="F289" s="13">
        <v>4920</v>
      </c>
      <c r="G289" s="13">
        <v>3739</v>
      </c>
      <c r="H289" s="13">
        <v>4439</v>
      </c>
      <c r="I289" s="13">
        <v>7529</v>
      </c>
      <c r="J289" s="13">
        <v>7238</v>
      </c>
    </row>
    <row r="290" spans="1:10" x14ac:dyDescent="0.25">
      <c r="A290" s="125"/>
      <c r="B290" s="29" t="s">
        <v>111</v>
      </c>
      <c r="C290" s="13">
        <v>9556</v>
      </c>
      <c r="D290" s="13">
        <v>8707</v>
      </c>
      <c r="E290" s="13">
        <v>5987</v>
      </c>
      <c r="F290" s="13">
        <v>3300</v>
      </c>
      <c r="G290" s="13">
        <v>5315</v>
      </c>
      <c r="H290" s="13">
        <v>5389</v>
      </c>
      <c r="I290" s="13">
        <v>9073</v>
      </c>
      <c r="J290" s="13">
        <v>10566</v>
      </c>
    </row>
    <row r="291" spans="1:10" x14ac:dyDescent="0.25">
      <c r="A291" s="125"/>
      <c r="B291" s="29" t="s">
        <v>112</v>
      </c>
      <c r="C291" s="13">
        <v>8649</v>
      </c>
      <c r="D291" s="13">
        <v>7948</v>
      </c>
      <c r="E291" s="13">
        <v>7306</v>
      </c>
      <c r="F291" s="13">
        <v>3637</v>
      </c>
      <c r="G291" s="13">
        <v>3632</v>
      </c>
      <c r="H291" s="13">
        <v>3775</v>
      </c>
      <c r="I291" s="13">
        <v>4518</v>
      </c>
      <c r="J291" s="13">
        <v>5463</v>
      </c>
    </row>
    <row r="292" spans="1:10" x14ac:dyDescent="0.25">
      <c r="A292" s="125"/>
      <c r="B292" s="29" t="s">
        <v>113</v>
      </c>
      <c r="C292" s="13">
        <v>34012</v>
      </c>
      <c r="D292" s="13">
        <v>33760</v>
      </c>
      <c r="E292" s="13">
        <v>30149</v>
      </c>
      <c r="F292" s="13">
        <v>20153</v>
      </c>
      <c r="G292" s="13">
        <v>19205</v>
      </c>
      <c r="H292" s="13">
        <v>18222</v>
      </c>
      <c r="I292" s="13">
        <v>17484</v>
      </c>
      <c r="J292" s="13">
        <v>13137</v>
      </c>
    </row>
    <row r="293" spans="1:10" x14ac:dyDescent="0.25">
      <c r="A293" s="125"/>
      <c r="B293" s="29" t="s">
        <v>114</v>
      </c>
      <c r="C293" s="13">
        <v>73528</v>
      </c>
      <c r="D293" s="13">
        <v>69798</v>
      </c>
      <c r="E293" s="13">
        <v>72287</v>
      </c>
      <c r="F293" s="13">
        <v>53449</v>
      </c>
      <c r="G293" s="13">
        <v>41821</v>
      </c>
      <c r="H293" s="13">
        <v>28651</v>
      </c>
      <c r="I293" s="13">
        <v>35869</v>
      </c>
      <c r="J293" s="13">
        <v>28092</v>
      </c>
    </row>
    <row r="294" spans="1:10" x14ac:dyDescent="0.25">
      <c r="A294" s="125"/>
      <c r="B294" s="18" t="s">
        <v>115</v>
      </c>
      <c r="C294" s="13">
        <v>194813</v>
      </c>
      <c r="D294" s="13">
        <v>190695</v>
      </c>
      <c r="E294" s="13">
        <v>169487</v>
      </c>
      <c r="F294" s="13">
        <v>117824</v>
      </c>
      <c r="G294" s="13">
        <v>91322</v>
      </c>
      <c r="H294" s="13">
        <v>76807</v>
      </c>
      <c r="I294" s="13">
        <v>116457</v>
      </c>
      <c r="J294" s="13">
        <v>71934</v>
      </c>
    </row>
    <row r="295" spans="1:10" x14ac:dyDescent="0.25">
      <c r="A295" s="125"/>
      <c r="B295" s="29" t="s">
        <v>116</v>
      </c>
      <c r="C295" s="13">
        <v>43636</v>
      </c>
      <c r="D295" s="13">
        <v>40325</v>
      </c>
      <c r="E295" s="13">
        <v>33339</v>
      </c>
      <c r="F295" s="13">
        <v>27115</v>
      </c>
      <c r="G295" s="13">
        <v>26025</v>
      </c>
      <c r="H295" s="13">
        <v>20397</v>
      </c>
      <c r="I295" s="13">
        <v>15876</v>
      </c>
      <c r="J295" s="13">
        <v>14693</v>
      </c>
    </row>
    <row r="296" spans="1:10" x14ac:dyDescent="0.25">
      <c r="A296" s="125"/>
      <c r="B296" s="29" t="s">
        <v>117</v>
      </c>
      <c r="C296" s="13">
        <v>58870</v>
      </c>
      <c r="D296" s="13">
        <v>60347</v>
      </c>
      <c r="E296" s="13">
        <v>60011</v>
      </c>
      <c r="F296" s="13">
        <v>48640</v>
      </c>
      <c r="G296" s="13">
        <v>39201</v>
      </c>
      <c r="H296" s="13">
        <v>29344</v>
      </c>
      <c r="I296" s="13">
        <v>26488</v>
      </c>
      <c r="J296" s="13">
        <v>21406</v>
      </c>
    </row>
    <row r="297" spans="1:10" x14ac:dyDescent="0.25">
      <c r="A297" s="125"/>
      <c r="B297" s="18" t="s">
        <v>118</v>
      </c>
      <c r="C297" s="13" t="s">
        <v>119</v>
      </c>
      <c r="D297" s="13" t="s">
        <v>119</v>
      </c>
      <c r="E297" s="13" t="s">
        <v>119</v>
      </c>
      <c r="F297" s="13" t="s">
        <v>119</v>
      </c>
      <c r="G297" s="13" t="s">
        <v>119</v>
      </c>
      <c r="H297" s="13">
        <v>18024</v>
      </c>
      <c r="I297" s="13">
        <v>14857</v>
      </c>
      <c r="J297" s="13">
        <v>12331</v>
      </c>
    </row>
    <row r="298" spans="1:10" x14ac:dyDescent="0.25">
      <c r="A298" s="125"/>
      <c r="B298" s="29" t="s">
        <v>120</v>
      </c>
      <c r="C298" s="13">
        <v>108978</v>
      </c>
      <c r="D298" s="13">
        <v>105259</v>
      </c>
      <c r="E298" s="13">
        <v>108673</v>
      </c>
      <c r="F298" s="13">
        <v>81808</v>
      </c>
      <c r="G298" s="13">
        <v>70409</v>
      </c>
      <c r="H298" s="13">
        <v>40007</v>
      </c>
      <c r="I298" s="13">
        <v>38987</v>
      </c>
      <c r="J298" s="13">
        <v>27606</v>
      </c>
    </row>
    <row r="299" spans="1:10" x14ac:dyDescent="0.25">
      <c r="A299" s="125"/>
      <c r="B299" s="29" t="s">
        <v>121</v>
      </c>
      <c r="C299" s="13">
        <v>56041</v>
      </c>
      <c r="D299" s="13">
        <v>60458</v>
      </c>
      <c r="E299" s="13">
        <v>55171</v>
      </c>
      <c r="F299" s="13">
        <v>46786</v>
      </c>
      <c r="G299" s="13">
        <v>40055</v>
      </c>
      <c r="H299" s="13">
        <v>33855</v>
      </c>
      <c r="I299" s="13">
        <v>33079</v>
      </c>
      <c r="J299" s="13">
        <v>25680</v>
      </c>
    </row>
    <row r="300" spans="1:10" x14ac:dyDescent="0.25">
      <c r="A300" s="125"/>
      <c r="B300" s="29" t="s">
        <v>122</v>
      </c>
      <c r="C300" s="13">
        <v>23914</v>
      </c>
      <c r="D300" s="13">
        <v>21287</v>
      </c>
      <c r="E300" s="13">
        <v>20402</v>
      </c>
      <c r="F300" s="13">
        <v>15447</v>
      </c>
      <c r="G300" s="13">
        <v>12407</v>
      </c>
      <c r="H300" s="13">
        <v>9686</v>
      </c>
      <c r="I300" s="13">
        <v>9146</v>
      </c>
      <c r="J300" s="13">
        <v>5625</v>
      </c>
    </row>
    <row r="301" spans="1:10" x14ac:dyDescent="0.25">
      <c r="A301" s="125"/>
      <c r="B301" s="29" t="s">
        <v>123</v>
      </c>
      <c r="C301" s="13">
        <v>33753</v>
      </c>
      <c r="D301" s="13">
        <v>40349</v>
      </c>
      <c r="E301" s="13">
        <v>38317</v>
      </c>
      <c r="F301" s="13">
        <v>27909</v>
      </c>
      <c r="G301" s="13">
        <v>25314</v>
      </c>
      <c r="H301" s="13">
        <v>19852</v>
      </c>
      <c r="I301" s="13">
        <v>19076</v>
      </c>
      <c r="J301" s="13">
        <v>13569</v>
      </c>
    </row>
    <row r="302" spans="1:10" x14ac:dyDescent="0.25">
      <c r="A302" s="125"/>
      <c r="B302" s="29" t="s">
        <v>124</v>
      </c>
      <c r="C302" s="13">
        <v>3750</v>
      </c>
      <c r="D302" s="13">
        <v>2834</v>
      </c>
      <c r="E302" s="13">
        <v>2472</v>
      </c>
      <c r="F302" s="13">
        <v>1502</v>
      </c>
      <c r="G302" s="13">
        <v>1576</v>
      </c>
      <c r="H302" s="13">
        <v>1027</v>
      </c>
      <c r="I302" s="13">
        <v>1420</v>
      </c>
      <c r="J302" s="13">
        <v>982</v>
      </c>
    </row>
    <row r="303" spans="1:10" x14ac:dyDescent="0.25">
      <c r="A303" s="125"/>
      <c r="B303" s="29" t="s">
        <v>125</v>
      </c>
      <c r="C303" s="13">
        <v>3055</v>
      </c>
      <c r="D303" s="13">
        <v>2405</v>
      </c>
      <c r="E303" s="13">
        <v>2287</v>
      </c>
      <c r="F303" s="13">
        <v>963</v>
      </c>
      <c r="G303" s="13">
        <v>1236</v>
      </c>
      <c r="H303" s="13">
        <v>669</v>
      </c>
      <c r="I303" s="13">
        <v>2047</v>
      </c>
      <c r="J303" s="13">
        <v>1147</v>
      </c>
    </row>
    <row r="304" spans="1:10" x14ac:dyDescent="0.25">
      <c r="A304" s="126"/>
      <c r="B304" s="11" t="s">
        <v>95</v>
      </c>
      <c r="C304" s="13">
        <v>669898</v>
      </c>
      <c r="D304" s="13">
        <v>660289</v>
      </c>
      <c r="E304" s="13">
        <v>620627</v>
      </c>
      <c r="F304" s="13">
        <v>458404</v>
      </c>
      <c r="G304" s="13">
        <v>385302</v>
      </c>
      <c r="H304" s="13">
        <v>313602</v>
      </c>
      <c r="I304" s="13">
        <v>355766</v>
      </c>
      <c r="J304" s="13">
        <v>263899</v>
      </c>
    </row>
    <row r="305" spans="1:10" x14ac:dyDescent="0.25">
      <c r="A305" s="124" t="s">
        <v>93</v>
      </c>
      <c r="B305" s="29" t="s">
        <v>109</v>
      </c>
      <c r="C305" s="13">
        <v>14087</v>
      </c>
      <c r="D305" s="13">
        <v>9183</v>
      </c>
      <c r="E305" s="13">
        <v>10597</v>
      </c>
      <c r="F305" s="13">
        <v>7369</v>
      </c>
      <c r="G305" s="13">
        <v>5119</v>
      </c>
      <c r="H305" s="13">
        <v>5144</v>
      </c>
      <c r="I305" s="13">
        <v>8691</v>
      </c>
      <c r="J305" s="13">
        <v>6441</v>
      </c>
    </row>
    <row r="306" spans="1:10" x14ac:dyDescent="0.25">
      <c r="A306" s="125"/>
      <c r="B306" s="29" t="s">
        <v>110</v>
      </c>
      <c r="C306" s="13">
        <v>15467</v>
      </c>
      <c r="D306" s="13">
        <v>16120</v>
      </c>
      <c r="E306" s="13">
        <v>12090</v>
      </c>
      <c r="F306" s="13">
        <v>6572</v>
      </c>
      <c r="G306" s="13">
        <v>5936</v>
      </c>
      <c r="H306" s="13">
        <v>6475</v>
      </c>
      <c r="I306" s="13">
        <v>15068</v>
      </c>
      <c r="J306" s="13">
        <v>12071</v>
      </c>
    </row>
    <row r="307" spans="1:10" x14ac:dyDescent="0.25">
      <c r="A307" s="125"/>
      <c r="B307" s="29" t="s">
        <v>111</v>
      </c>
      <c r="C307" s="13">
        <v>14254</v>
      </c>
      <c r="D307" s="13">
        <v>11938</v>
      </c>
      <c r="E307" s="13">
        <v>8810</v>
      </c>
      <c r="F307" s="13">
        <v>5188</v>
      </c>
      <c r="G307" s="13">
        <v>7798</v>
      </c>
      <c r="H307" s="13">
        <v>8040</v>
      </c>
      <c r="I307" s="13">
        <v>18302</v>
      </c>
      <c r="J307" s="13">
        <v>16559</v>
      </c>
    </row>
    <row r="308" spans="1:10" x14ac:dyDescent="0.25">
      <c r="A308" s="125"/>
      <c r="B308" s="29" t="s">
        <v>112</v>
      </c>
      <c r="C308" s="13">
        <v>14170</v>
      </c>
      <c r="D308" s="13">
        <v>14795</v>
      </c>
      <c r="E308" s="13">
        <v>11294</v>
      </c>
      <c r="F308" s="13">
        <v>5008</v>
      </c>
      <c r="G308" s="13">
        <v>4768</v>
      </c>
      <c r="H308" s="13">
        <v>5768</v>
      </c>
      <c r="I308" s="13">
        <v>8677</v>
      </c>
      <c r="J308" s="13">
        <v>8574</v>
      </c>
    </row>
    <row r="309" spans="1:10" x14ac:dyDescent="0.25">
      <c r="A309" s="125"/>
      <c r="B309" s="29" t="s">
        <v>113</v>
      </c>
      <c r="C309" s="13">
        <v>58668</v>
      </c>
      <c r="D309" s="13">
        <v>55017</v>
      </c>
      <c r="E309" s="13">
        <v>48875</v>
      </c>
      <c r="F309" s="13">
        <v>29571</v>
      </c>
      <c r="G309" s="13">
        <v>27214</v>
      </c>
      <c r="H309" s="13">
        <v>24356</v>
      </c>
      <c r="I309" s="13">
        <v>29144</v>
      </c>
      <c r="J309" s="13">
        <v>21114</v>
      </c>
    </row>
    <row r="310" spans="1:10" x14ac:dyDescent="0.25">
      <c r="A310" s="125"/>
      <c r="B310" s="29" t="s">
        <v>114</v>
      </c>
      <c r="C310" s="13">
        <v>123172</v>
      </c>
      <c r="D310" s="13">
        <v>109266</v>
      </c>
      <c r="E310" s="13">
        <v>112283</v>
      </c>
      <c r="F310" s="13">
        <v>75078</v>
      </c>
      <c r="G310" s="13">
        <v>58049</v>
      </c>
      <c r="H310" s="13">
        <v>39041</v>
      </c>
      <c r="I310" s="13">
        <v>65041</v>
      </c>
      <c r="J310" s="13">
        <v>41439</v>
      </c>
    </row>
    <row r="311" spans="1:10" x14ac:dyDescent="0.25">
      <c r="A311" s="125"/>
      <c r="B311" s="18" t="s">
        <v>115</v>
      </c>
      <c r="C311" s="13">
        <v>308471</v>
      </c>
      <c r="D311" s="13">
        <v>291611</v>
      </c>
      <c r="E311" s="13">
        <v>264006</v>
      </c>
      <c r="F311" s="13">
        <v>163664</v>
      </c>
      <c r="G311" s="13">
        <v>131551</v>
      </c>
      <c r="H311" s="13">
        <v>114663</v>
      </c>
      <c r="I311" s="13">
        <v>208539</v>
      </c>
      <c r="J311" s="13">
        <v>107046</v>
      </c>
    </row>
    <row r="312" spans="1:10" x14ac:dyDescent="0.25">
      <c r="A312" s="125"/>
      <c r="B312" s="29" t="s">
        <v>116</v>
      </c>
      <c r="C312" s="13">
        <v>68396</v>
      </c>
      <c r="D312" s="13">
        <v>58582</v>
      </c>
      <c r="E312" s="13">
        <v>47177</v>
      </c>
      <c r="F312" s="13">
        <v>38511</v>
      </c>
      <c r="G312" s="13">
        <v>35316</v>
      </c>
      <c r="H312" s="13">
        <v>26558</v>
      </c>
      <c r="I312" s="13">
        <v>28918</v>
      </c>
      <c r="J312" s="13">
        <v>21691</v>
      </c>
    </row>
    <row r="313" spans="1:10" x14ac:dyDescent="0.25">
      <c r="A313" s="125"/>
      <c r="B313" s="29" t="s">
        <v>117</v>
      </c>
      <c r="C313" s="13">
        <v>109042</v>
      </c>
      <c r="D313" s="13">
        <v>101958</v>
      </c>
      <c r="E313" s="13">
        <v>92221</v>
      </c>
      <c r="F313" s="13">
        <v>66284</v>
      </c>
      <c r="G313" s="13">
        <v>54845</v>
      </c>
      <c r="H313" s="13">
        <v>39787</v>
      </c>
      <c r="I313" s="13">
        <v>44100</v>
      </c>
      <c r="J313" s="13">
        <v>31503</v>
      </c>
    </row>
    <row r="314" spans="1:10" x14ac:dyDescent="0.25">
      <c r="A314" s="125"/>
      <c r="B314" s="18" t="s">
        <v>118</v>
      </c>
      <c r="C314" s="13" t="s">
        <v>119</v>
      </c>
      <c r="D314" s="13" t="s">
        <v>119</v>
      </c>
      <c r="E314" s="13" t="s">
        <v>119</v>
      </c>
      <c r="F314" s="13" t="s">
        <v>119</v>
      </c>
      <c r="G314" s="13" t="s">
        <v>119</v>
      </c>
      <c r="H314" s="13">
        <v>25560</v>
      </c>
      <c r="I314" s="13">
        <v>23650</v>
      </c>
      <c r="J314" s="13">
        <v>19277</v>
      </c>
    </row>
    <row r="315" spans="1:10" x14ac:dyDescent="0.25">
      <c r="A315" s="125"/>
      <c r="B315" s="29" t="s">
        <v>120</v>
      </c>
      <c r="C315" s="13">
        <v>205005</v>
      </c>
      <c r="D315" s="13">
        <v>183040</v>
      </c>
      <c r="E315" s="13">
        <v>170828</v>
      </c>
      <c r="F315" s="13">
        <v>125774</v>
      </c>
      <c r="G315" s="13">
        <v>106772</v>
      </c>
      <c r="H315" s="13">
        <v>60769</v>
      </c>
      <c r="I315" s="13">
        <v>65213</v>
      </c>
      <c r="J315" s="13">
        <v>42103</v>
      </c>
    </row>
    <row r="316" spans="1:10" x14ac:dyDescent="0.25">
      <c r="A316" s="125"/>
      <c r="B316" s="29" t="s">
        <v>121</v>
      </c>
      <c r="C316" s="13">
        <v>112490</v>
      </c>
      <c r="D316" s="13">
        <v>117831</v>
      </c>
      <c r="E316" s="13">
        <v>101959</v>
      </c>
      <c r="F316" s="13">
        <v>72683</v>
      </c>
      <c r="G316" s="13">
        <v>61225</v>
      </c>
      <c r="H316" s="13">
        <v>46970</v>
      </c>
      <c r="I316" s="13">
        <v>51595</v>
      </c>
      <c r="J316" s="13">
        <v>36608</v>
      </c>
    </row>
    <row r="317" spans="1:10" x14ac:dyDescent="0.25">
      <c r="A317" s="125"/>
      <c r="B317" s="29" t="s">
        <v>122</v>
      </c>
      <c r="C317" s="13">
        <v>42408</v>
      </c>
      <c r="D317" s="13">
        <v>36607</v>
      </c>
      <c r="E317" s="13">
        <v>32058</v>
      </c>
      <c r="F317" s="13">
        <v>23465</v>
      </c>
      <c r="G317" s="13">
        <v>17237</v>
      </c>
      <c r="H317" s="13">
        <v>13520</v>
      </c>
      <c r="I317" s="13">
        <v>15761</v>
      </c>
      <c r="J317" s="13">
        <v>7162</v>
      </c>
    </row>
    <row r="318" spans="1:10" x14ac:dyDescent="0.25">
      <c r="A318" s="125"/>
      <c r="B318" s="29" t="s">
        <v>123</v>
      </c>
      <c r="C318" s="13">
        <v>57571</v>
      </c>
      <c r="D318" s="13">
        <v>61600</v>
      </c>
      <c r="E318" s="13">
        <v>59510</v>
      </c>
      <c r="F318" s="13">
        <v>39951</v>
      </c>
      <c r="G318" s="13">
        <v>37016</v>
      </c>
      <c r="H318" s="13">
        <v>29481</v>
      </c>
      <c r="I318" s="13">
        <v>31518</v>
      </c>
      <c r="J318" s="13">
        <v>19385</v>
      </c>
    </row>
    <row r="319" spans="1:10" x14ac:dyDescent="0.25">
      <c r="A319" s="125"/>
      <c r="B319" s="29" t="s">
        <v>124</v>
      </c>
      <c r="C319" s="13">
        <v>6098</v>
      </c>
      <c r="D319" s="13">
        <v>5160</v>
      </c>
      <c r="E319" s="13">
        <v>3491</v>
      </c>
      <c r="F319" s="13">
        <v>2053</v>
      </c>
      <c r="G319" s="13">
        <v>2072</v>
      </c>
      <c r="H319" s="13">
        <v>1387</v>
      </c>
      <c r="I319" s="13">
        <v>2493</v>
      </c>
      <c r="J319" s="13">
        <v>1376</v>
      </c>
    </row>
    <row r="320" spans="1:10" x14ac:dyDescent="0.25">
      <c r="A320" s="125"/>
      <c r="B320" s="29" t="s">
        <v>125</v>
      </c>
      <c r="C320" s="13">
        <v>4973</v>
      </c>
      <c r="D320" s="13">
        <v>4210</v>
      </c>
      <c r="E320" s="13">
        <v>3439</v>
      </c>
      <c r="F320" s="13">
        <v>2107</v>
      </c>
      <c r="G320" s="13">
        <v>2000</v>
      </c>
      <c r="H320" s="13">
        <v>1021</v>
      </c>
      <c r="I320" s="13">
        <v>3483</v>
      </c>
      <c r="J320" s="13">
        <v>1900</v>
      </c>
    </row>
    <row r="321" spans="1:10" x14ac:dyDescent="0.25">
      <c r="A321" s="126"/>
      <c r="B321" s="11" t="s">
        <v>95</v>
      </c>
      <c r="C321" s="13">
        <v>1154272</v>
      </c>
      <c r="D321" s="13">
        <v>1076918</v>
      </c>
      <c r="E321" s="13">
        <v>978638</v>
      </c>
      <c r="F321" s="13">
        <v>663278</v>
      </c>
      <c r="G321" s="13">
        <v>556918</v>
      </c>
      <c r="H321" s="13">
        <v>448540</v>
      </c>
      <c r="I321" s="13">
        <v>620193</v>
      </c>
      <c r="J321" s="13">
        <v>394249</v>
      </c>
    </row>
    <row r="322" spans="1:10" x14ac:dyDescent="0.25">
      <c r="A322" s="124" t="s">
        <v>94</v>
      </c>
      <c r="B322" s="29" t="s">
        <v>109</v>
      </c>
      <c r="C322" s="13">
        <v>35848</v>
      </c>
      <c r="D322" s="13">
        <v>44941</v>
      </c>
      <c r="E322" s="13">
        <v>50570</v>
      </c>
      <c r="F322" s="13">
        <v>59646</v>
      </c>
      <c r="G322" s="13">
        <v>67045</v>
      </c>
      <c r="H322" s="13">
        <v>72841</v>
      </c>
      <c r="I322" s="13">
        <v>72606</v>
      </c>
      <c r="J322" s="13">
        <v>80316</v>
      </c>
    </row>
    <row r="323" spans="1:10" x14ac:dyDescent="0.25">
      <c r="A323" s="125"/>
      <c r="B323" s="29" t="s">
        <v>110</v>
      </c>
      <c r="C323" s="13">
        <v>57997</v>
      </c>
      <c r="D323" s="13">
        <v>62775</v>
      </c>
      <c r="E323" s="13">
        <v>70695</v>
      </c>
      <c r="F323" s="13">
        <v>83597</v>
      </c>
      <c r="G323" s="13">
        <v>94742</v>
      </c>
      <c r="H323" s="13">
        <v>95006</v>
      </c>
      <c r="I323" s="13">
        <v>109809</v>
      </c>
      <c r="J323" s="13">
        <v>116917</v>
      </c>
    </row>
    <row r="324" spans="1:10" x14ac:dyDescent="0.25">
      <c r="A324" s="125"/>
      <c r="B324" s="29" t="s">
        <v>111</v>
      </c>
      <c r="C324" s="13">
        <v>116272</v>
      </c>
      <c r="D324" s="13">
        <v>119639</v>
      </c>
      <c r="E324" s="13">
        <v>144827</v>
      </c>
      <c r="F324" s="13">
        <v>155969</v>
      </c>
      <c r="G324" s="13">
        <v>172644</v>
      </c>
      <c r="H324" s="13">
        <v>194509</v>
      </c>
      <c r="I324" s="13">
        <v>207539</v>
      </c>
      <c r="J324" s="13">
        <v>227814</v>
      </c>
    </row>
    <row r="325" spans="1:10" x14ac:dyDescent="0.25">
      <c r="A325" s="125"/>
      <c r="B325" s="29" t="s">
        <v>112</v>
      </c>
      <c r="C325" s="13">
        <v>57183</v>
      </c>
      <c r="D325" s="13">
        <v>58189</v>
      </c>
      <c r="E325" s="13">
        <v>71901</v>
      </c>
      <c r="F325" s="13">
        <v>80020</v>
      </c>
      <c r="G325" s="13">
        <v>82819</v>
      </c>
      <c r="H325" s="13">
        <v>91909</v>
      </c>
      <c r="I325" s="13">
        <v>95169</v>
      </c>
      <c r="J325" s="13">
        <v>104996</v>
      </c>
    </row>
    <row r="326" spans="1:10" x14ac:dyDescent="0.25">
      <c r="A326" s="125"/>
      <c r="B326" s="29" t="s">
        <v>113</v>
      </c>
      <c r="C326" s="13">
        <v>114717</v>
      </c>
      <c r="D326" s="13">
        <v>146737</v>
      </c>
      <c r="E326" s="13">
        <v>157681</v>
      </c>
      <c r="F326" s="13">
        <v>181260</v>
      </c>
      <c r="G326" s="13">
        <v>203564</v>
      </c>
      <c r="H326" s="13">
        <v>221021</v>
      </c>
      <c r="I326" s="13">
        <v>249299</v>
      </c>
      <c r="J326" s="13">
        <v>292376</v>
      </c>
    </row>
    <row r="327" spans="1:10" x14ac:dyDescent="0.25">
      <c r="A327" s="125"/>
      <c r="B327" s="29" t="s">
        <v>114</v>
      </c>
      <c r="C327" s="13">
        <v>338143</v>
      </c>
      <c r="D327" s="13">
        <v>393116</v>
      </c>
      <c r="E327" s="13">
        <v>438247</v>
      </c>
      <c r="F327" s="13">
        <v>492730</v>
      </c>
      <c r="G327" s="13">
        <v>542568</v>
      </c>
      <c r="H327" s="13">
        <v>589086</v>
      </c>
      <c r="I327" s="13">
        <v>617084</v>
      </c>
      <c r="J327" s="13">
        <v>666248</v>
      </c>
    </row>
    <row r="328" spans="1:10" x14ac:dyDescent="0.25">
      <c r="A328" s="125"/>
      <c r="B328" s="18" t="s">
        <v>115</v>
      </c>
      <c r="C328" s="13">
        <v>1473602</v>
      </c>
      <c r="D328" s="13">
        <v>1626954</v>
      </c>
      <c r="E328" s="13">
        <v>1785589</v>
      </c>
      <c r="F328" s="13">
        <v>2058263</v>
      </c>
      <c r="G328" s="13">
        <v>2117666</v>
      </c>
      <c r="H328" s="13">
        <v>2290997</v>
      </c>
      <c r="I328" s="13">
        <v>2537349</v>
      </c>
      <c r="J328" s="13">
        <v>2762879</v>
      </c>
    </row>
    <row r="329" spans="1:10" x14ac:dyDescent="0.25">
      <c r="A329" s="125"/>
      <c r="B329" s="29" t="s">
        <v>116</v>
      </c>
      <c r="C329" s="13">
        <v>164258</v>
      </c>
      <c r="D329" s="13">
        <v>193600</v>
      </c>
      <c r="E329" s="13">
        <v>219950</v>
      </c>
      <c r="F329" s="13">
        <v>244102</v>
      </c>
      <c r="G329" s="13">
        <v>261972</v>
      </c>
      <c r="H329" s="13">
        <v>286232</v>
      </c>
      <c r="I329" s="13">
        <v>319152</v>
      </c>
      <c r="J329" s="13">
        <v>347455</v>
      </c>
    </row>
    <row r="330" spans="1:10" x14ac:dyDescent="0.25">
      <c r="A330" s="125"/>
      <c r="B330" s="29" t="s">
        <v>117</v>
      </c>
      <c r="C330" s="13">
        <v>159398</v>
      </c>
      <c r="D330" s="13">
        <v>197001</v>
      </c>
      <c r="E330" s="13">
        <v>222308</v>
      </c>
      <c r="F330" s="13">
        <v>271382</v>
      </c>
      <c r="G330" s="13">
        <v>288482</v>
      </c>
      <c r="H330" s="13">
        <v>321712</v>
      </c>
      <c r="I330" s="13">
        <v>353461</v>
      </c>
      <c r="J330" s="13">
        <v>396348</v>
      </c>
    </row>
    <row r="331" spans="1:10" x14ac:dyDescent="0.25">
      <c r="A331" s="125"/>
      <c r="B331" s="18" t="s">
        <v>118</v>
      </c>
      <c r="C331" s="13" t="s">
        <v>119</v>
      </c>
      <c r="D331" s="13" t="s">
        <v>119</v>
      </c>
      <c r="E331" s="13" t="s">
        <v>119</v>
      </c>
      <c r="F331" s="13" t="s">
        <v>119</v>
      </c>
      <c r="G331" s="13" t="s">
        <v>119</v>
      </c>
      <c r="H331" s="13">
        <v>141695</v>
      </c>
      <c r="I331" s="13">
        <v>156682</v>
      </c>
      <c r="J331" s="13">
        <v>174148</v>
      </c>
    </row>
    <row r="332" spans="1:10" x14ac:dyDescent="0.25">
      <c r="A332" s="125"/>
      <c r="B332" s="29" t="s">
        <v>120</v>
      </c>
      <c r="C332" s="13">
        <v>329608</v>
      </c>
      <c r="D332" s="13">
        <v>390002</v>
      </c>
      <c r="E332" s="13">
        <v>423469</v>
      </c>
      <c r="F332" s="13">
        <v>497623</v>
      </c>
      <c r="G332" s="13">
        <v>564516</v>
      </c>
      <c r="H332" s="13">
        <v>486788</v>
      </c>
      <c r="I332" s="13">
        <v>509811</v>
      </c>
      <c r="J332" s="13">
        <v>547028</v>
      </c>
    </row>
    <row r="333" spans="1:10" x14ac:dyDescent="0.25">
      <c r="A333" s="125"/>
      <c r="B333" s="29" t="s">
        <v>121</v>
      </c>
      <c r="C333" s="13">
        <v>142380</v>
      </c>
      <c r="D333" s="13">
        <v>152641</v>
      </c>
      <c r="E333" s="13">
        <v>180828</v>
      </c>
      <c r="F333" s="13">
        <v>226248</v>
      </c>
      <c r="G333" s="13">
        <v>249824</v>
      </c>
      <c r="H333" s="13">
        <v>284276</v>
      </c>
      <c r="I333" s="13">
        <v>289146</v>
      </c>
      <c r="J333" s="13">
        <v>330455</v>
      </c>
    </row>
    <row r="334" spans="1:10" x14ac:dyDescent="0.25">
      <c r="A334" s="125"/>
      <c r="B334" s="29" t="s">
        <v>122</v>
      </c>
      <c r="C334" s="13">
        <v>59103</v>
      </c>
      <c r="D334" s="13">
        <v>75685</v>
      </c>
      <c r="E334" s="13">
        <v>83679</v>
      </c>
      <c r="F334" s="13">
        <v>100669</v>
      </c>
      <c r="G334" s="13">
        <v>110143</v>
      </c>
      <c r="H334" s="13">
        <v>119273</v>
      </c>
      <c r="I334" s="13">
        <v>125297</v>
      </c>
      <c r="J334" s="13">
        <v>141143</v>
      </c>
    </row>
    <row r="335" spans="1:10" x14ac:dyDescent="0.25">
      <c r="A335" s="125"/>
      <c r="B335" s="29" t="s">
        <v>123</v>
      </c>
      <c r="C335" s="13">
        <v>163157</v>
      </c>
      <c r="D335" s="13">
        <v>175075</v>
      </c>
      <c r="E335" s="13">
        <v>190125</v>
      </c>
      <c r="F335" s="13">
        <v>223712</v>
      </c>
      <c r="G335" s="13">
        <v>237639</v>
      </c>
      <c r="H335" s="13">
        <v>259449</v>
      </c>
      <c r="I335" s="13">
        <v>271533</v>
      </c>
      <c r="J335" s="13">
        <v>308526</v>
      </c>
    </row>
    <row r="336" spans="1:10" x14ac:dyDescent="0.25">
      <c r="A336" s="125"/>
      <c r="B336" s="29" t="s">
        <v>124</v>
      </c>
      <c r="C336" s="13">
        <v>22578</v>
      </c>
      <c r="D336" s="13">
        <v>25682</v>
      </c>
      <c r="E336" s="13">
        <v>29151</v>
      </c>
      <c r="F336" s="13">
        <v>31796</v>
      </c>
      <c r="G336" s="13">
        <v>33557</v>
      </c>
      <c r="H336" s="13">
        <v>35857</v>
      </c>
      <c r="I336" s="13">
        <v>38326</v>
      </c>
      <c r="J336" s="13">
        <v>39394</v>
      </c>
    </row>
    <row r="337" spans="1:10" x14ac:dyDescent="0.25">
      <c r="A337" s="125"/>
      <c r="B337" s="29" t="s">
        <v>125</v>
      </c>
      <c r="C337" s="13">
        <v>42600</v>
      </c>
      <c r="D337" s="13">
        <v>46307</v>
      </c>
      <c r="E337" s="13">
        <v>50236</v>
      </c>
      <c r="F337" s="13">
        <v>50402</v>
      </c>
      <c r="G337" s="13">
        <v>56805</v>
      </c>
      <c r="H337" s="13">
        <v>58551</v>
      </c>
      <c r="I337" s="13">
        <v>62815</v>
      </c>
      <c r="J337" s="13">
        <v>67801</v>
      </c>
    </row>
    <row r="338" spans="1:10" x14ac:dyDescent="0.25">
      <c r="A338" s="126"/>
      <c r="B338" s="11" t="s">
        <v>95</v>
      </c>
      <c r="C338" s="13">
        <v>3276844</v>
      </c>
      <c r="D338" s="13">
        <v>3708344</v>
      </c>
      <c r="E338" s="13">
        <v>4119256</v>
      </c>
      <c r="F338" s="13">
        <v>4757419</v>
      </c>
      <c r="G338" s="13">
        <v>5083986</v>
      </c>
      <c r="H338" s="13">
        <v>5549202</v>
      </c>
      <c r="I338" s="13">
        <v>6015078</v>
      </c>
      <c r="J338" s="13">
        <v>6603844</v>
      </c>
    </row>
    <row r="339" spans="1:10" x14ac:dyDescent="0.25">
      <c r="A339" s="124" t="s">
        <v>95</v>
      </c>
      <c r="B339" s="29" t="s">
        <v>109</v>
      </c>
      <c r="C339" s="13">
        <v>49935</v>
      </c>
      <c r="D339" s="13">
        <v>54124</v>
      </c>
      <c r="E339" s="13">
        <v>61167</v>
      </c>
      <c r="F339" s="13">
        <v>67015</v>
      </c>
      <c r="G339" s="13">
        <v>72164</v>
      </c>
      <c r="H339" s="13">
        <v>77985</v>
      </c>
      <c r="I339" s="13">
        <v>81297</v>
      </c>
      <c r="J339" s="13">
        <v>86757</v>
      </c>
    </row>
    <row r="340" spans="1:10" x14ac:dyDescent="0.25">
      <c r="A340" s="125"/>
      <c r="B340" s="29" t="s">
        <v>110</v>
      </c>
      <c r="C340" s="13">
        <v>73464</v>
      </c>
      <c r="D340" s="13">
        <v>78895</v>
      </c>
      <c r="E340" s="13">
        <v>82785</v>
      </c>
      <c r="F340" s="13">
        <v>90169</v>
      </c>
      <c r="G340" s="13">
        <v>100678</v>
      </c>
      <c r="H340" s="13">
        <v>101481</v>
      </c>
      <c r="I340" s="13">
        <v>124877</v>
      </c>
      <c r="J340" s="13">
        <v>128988</v>
      </c>
    </row>
    <row r="341" spans="1:10" x14ac:dyDescent="0.25">
      <c r="A341" s="125"/>
      <c r="B341" s="29" t="s">
        <v>111</v>
      </c>
      <c r="C341" s="13">
        <v>130526</v>
      </c>
      <c r="D341" s="13">
        <v>131577</v>
      </c>
      <c r="E341" s="13">
        <v>153637</v>
      </c>
      <c r="F341" s="13">
        <v>161157</v>
      </c>
      <c r="G341" s="13">
        <v>180442</v>
      </c>
      <c r="H341" s="13">
        <v>202549</v>
      </c>
      <c r="I341" s="13">
        <v>225841</v>
      </c>
      <c r="J341" s="13">
        <v>244373</v>
      </c>
    </row>
    <row r="342" spans="1:10" x14ac:dyDescent="0.25">
      <c r="A342" s="125"/>
      <c r="B342" s="29" t="s">
        <v>112</v>
      </c>
      <c r="C342" s="13">
        <v>71353</v>
      </c>
      <c r="D342" s="13">
        <v>72984</v>
      </c>
      <c r="E342" s="13">
        <v>83195</v>
      </c>
      <c r="F342" s="13">
        <v>85028</v>
      </c>
      <c r="G342" s="13">
        <v>87587</v>
      </c>
      <c r="H342" s="13">
        <v>97677</v>
      </c>
      <c r="I342" s="13">
        <v>103846</v>
      </c>
      <c r="J342" s="13">
        <v>113570</v>
      </c>
    </row>
    <row r="343" spans="1:10" x14ac:dyDescent="0.25">
      <c r="A343" s="125"/>
      <c r="B343" s="29" t="s">
        <v>113</v>
      </c>
      <c r="C343" s="13">
        <v>173385</v>
      </c>
      <c r="D343" s="13">
        <v>201754</v>
      </c>
      <c r="E343" s="13">
        <v>206556</v>
      </c>
      <c r="F343" s="13">
        <v>210831</v>
      </c>
      <c r="G343" s="13">
        <v>230778</v>
      </c>
      <c r="H343" s="13">
        <v>245377</v>
      </c>
      <c r="I343" s="13">
        <v>278443</v>
      </c>
      <c r="J343" s="13">
        <v>313490</v>
      </c>
    </row>
    <row r="344" spans="1:10" x14ac:dyDescent="0.25">
      <c r="A344" s="125"/>
      <c r="B344" s="29" t="s">
        <v>114</v>
      </c>
      <c r="C344" s="13">
        <v>461315</v>
      </c>
      <c r="D344" s="13">
        <v>502382</v>
      </c>
      <c r="E344" s="13">
        <v>550530</v>
      </c>
      <c r="F344" s="13">
        <v>567808</v>
      </c>
      <c r="G344" s="13">
        <v>600617</v>
      </c>
      <c r="H344" s="13">
        <v>628127</v>
      </c>
      <c r="I344" s="13">
        <v>682125</v>
      </c>
      <c r="J344" s="13">
        <v>707687</v>
      </c>
    </row>
    <row r="345" spans="1:10" x14ac:dyDescent="0.25">
      <c r="A345" s="125"/>
      <c r="B345" s="18" t="s">
        <v>115</v>
      </c>
      <c r="C345" s="13">
        <v>1782073</v>
      </c>
      <c r="D345" s="13">
        <v>1918565</v>
      </c>
      <c r="E345" s="13">
        <v>2049595</v>
      </c>
      <c r="F345" s="13">
        <v>2221927</v>
      </c>
      <c r="G345" s="13">
        <v>2249217</v>
      </c>
      <c r="H345" s="13">
        <v>2405660</v>
      </c>
      <c r="I345" s="13">
        <v>2745888</v>
      </c>
      <c r="J345" s="13">
        <v>2869925</v>
      </c>
    </row>
    <row r="346" spans="1:10" x14ac:dyDescent="0.25">
      <c r="A346" s="125"/>
      <c r="B346" s="29" t="s">
        <v>116</v>
      </c>
      <c r="C346" s="13">
        <v>232654</v>
      </c>
      <c r="D346" s="13">
        <v>252182</v>
      </c>
      <c r="E346" s="13">
        <v>267127</v>
      </c>
      <c r="F346" s="13">
        <v>282613</v>
      </c>
      <c r="G346" s="13">
        <v>297288</v>
      </c>
      <c r="H346" s="13">
        <v>312790</v>
      </c>
      <c r="I346" s="13">
        <v>348070</v>
      </c>
      <c r="J346" s="13">
        <v>369146</v>
      </c>
    </row>
    <row r="347" spans="1:10" x14ac:dyDescent="0.25">
      <c r="A347" s="125"/>
      <c r="B347" s="29" t="s">
        <v>117</v>
      </c>
      <c r="C347" s="13">
        <v>268440</v>
      </c>
      <c r="D347" s="13">
        <v>298959</v>
      </c>
      <c r="E347" s="13">
        <v>314529</v>
      </c>
      <c r="F347" s="13">
        <v>337666</v>
      </c>
      <c r="G347" s="13">
        <v>343327</v>
      </c>
      <c r="H347" s="13">
        <v>361499</v>
      </c>
      <c r="I347" s="13">
        <v>397561</v>
      </c>
      <c r="J347" s="13">
        <v>427851</v>
      </c>
    </row>
    <row r="348" spans="1:10" x14ac:dyDescent="0.25">
      <c r="A348" s="125"/>
      <c r="B348" s="18" t="s">
        <v>118</v>
      </c>
      <c r="C348" s="13" t="s">
        <v>119</v>
      </c>
      <c r="D348" s="13" t="s">
        <v>119</v>
      </c>
      <c r="E348" s="13" t="s">
        <v>119</v>
      </c>
      <c r="F348" s="13" t="s">
        <v>119</v>
      </c>
      <c r="G348" s="13" t="s">
        <v>119</v>
      </c>
      <c r="H348" s="13">
        <v>167255</v>
      </c>
      <c r="I348" s="13">
        <v>180332</v>
      </c>
      <c r="J348" s="13">
        <v>193425</v>
      </c>
    </row>
    <row r="349" spans="1:10" x14ac:dyDescent="0.25">
      <c r="A349" s="125"/>
      <c r="B349" s="29" t="s">
        <v>120</v>
      </c>
      <c r="C349" s="13">
        <v>534613</v>
      </c>
      <c r="D349" s="13">
        <v>573042</v>
      </c>
      <c r="E349" s="13">
        <v>594297</v>
      </c>
      <c r="F349" s="13">
        <v>623397</v>
      </c>
      <c r="G349" s="13">
        <v>671288</v>
      </c>
      <c r="H349" s="13">
        <v>547557</v>
      </c>
      <c r="I349" s="13">
        <v>575024</v>
      </c>
      <c r="J349" s="13">
        <v>589131</v>
      </c>
    </row>
    <row r="350" spans="1:10" x14ac:dyDescent="0.25">
      <c r="A350" s="125"/>
      <c r="B350" s="29" t="s">
        <v>121</v>
      </c>
      <c r="C350" s="13">
        <v>254870</v>
      </c>
      <c r="D350" s="13">
        <v>270472</v>
      </c>
      <c r="E350" s="13">
        <v>282787</v>
      </c>
      <c r="F350" s="13">
        <v>298931</v>
      </c>
      <c r="G350" s="13">
        <v>311049</v>
      </c>
      <c r="H350" s="13">
        <v>331246</v>
      </c>
      <c r="I350" s="13">
        <v>340741</v>
      </c>
      <c r="J350" s="13">
        <v>367063</v>
      </c>
    </row>
    <row r="351" spans="1:10" x14ac:dyDescent="0.25">
      <c r="A351" s="125"/>
      <c r="B351" s="29" t="s">
        <v>122</v>
      </c>
      <c r="C351" s="13">
        <v>101511</v>
      </c>
      <c r="D351" s="13">
        <v>112292</v>
      </c>
      <c r="E351" s="13">
        <v>115737</v>
      </c>
      <c r="F351" s="13">
        <v>124134</v>
      </c>
      <c r="G351" s="13">
        <v>127380</v>
      </c>
      <c r="H351" s="13">
        <v>132793</v>
      </c>
      <c r="I351" s="13">
        <v>141058</v>
      </c>
      <c r="J351" s="13">
        <v>148305</v>
      </c>
    </row>
    <row r="352" spans="1:10" x14ac:dyDescent="0.25">
      <c r="A352" s="125"/>
      <c r="B352" s="29" t="s">
        <v>123</v>
      </c>
      <c r="C352" s="13">
        <v>220728</v>
      </c>
      <c r="D352" s="13">
        <v>236675</v>
      </c>
      <c r="E352" s="13">
        <v>249635</v>
      </c>
      <c r="F352" s="13">
        <v>263663</v>
      </c>
      <c r="G352" s="13">
        <v>274655</v>
      </c>
      <c r="H352" s="13">
        <v>288930</v>
      </c>
      <c r="I352" s="13">
        <v>303051</v>
      </c>
      <c r="J352" s="13">
        <v>327911</v>
      </c>
    </row>
    <row r="353" spans="1:10" x14ac:dyDescent="0.25">
      <c r="A353" s="125"/>
      <c r="B353" s="29" t="s">
        <v>124</v>
      </c>
      <c r="C353" s="13">
        <v>28676</v>
      </c>
      <c r="D353" s="13">
        <v>30842</v>
      </c>
      <c r="E353" s="13">
        <v>32642</v>
      </c>
      <c r="F353" s="13">
        <v>33849</v>
      </c>
      <c r="G353" s="13">
        <v>35629</v>
      </c>
      <c r="H353" s="13">
        <v>37244</v>
      </c>
      <c r="I353" s="13">
        <v>40819</v>
      </c>
      <c r="J353" s="13">
        <v>40770</v>
      </c>
    </row>
    <row r="354" spans="1:10" x14ac:dyDescent="0.25">
      <c r="A354" s="125"/>
      <c r="B354" s="29" t="s">
        <v>125</v>
      </c>
      <c r="C354" s="13">
        <v>47573</v>
      </c>
      <c r="D354" s="13">
        <v>50517</v>
      </c>
      <c r="E354" s="13">
        <v>53675</v>
      </c>
      <c r="F354" s="13">
        <v>52509</v>
      </c>
      <c r="G354" s="13">
        <v>58805</v>
      </c>
      <c r="H354" s="13">
        <v>59572</v>
      </c>
      <c r="I354" s="13">
        <v>66298</v>
      </c>
      <c r="J354" s="13">
        <v>69701</v>
      </c>
    </row>
    <row r="355" spans="1:10" x14ac:dyDescent="0.25">
      <c r="A355" s="126"/>
      <c r="B355" s="11" t="s">
        <v>95</v>
      </c>
      <c r="C355" s="13">
        <v>4431116</v>
      </c>
      <c r="D355" s="13">
        <v>4785262</v>
      </c>
      <c r="E355" s="13">
        <v>5097894</v>
      </c>
      <c r="F355" s="13">
        <v>5420697</v>
      </c>
      <c r="G355" s="13">
        <v>5640904</v>
      </c>
      <c r="H355" s="13">
        <v>5997742</v>
      </c>
      <c r="I355" s="13">
        <v>6635271</v>
      </c>
      <c r="J355" s="13">
        <v>6998093</v>
      </c>
    </row>
    <row r="357" spans="1:10" ht="15.75" x14ac:dyDescent="0.25">
      <c r="A357" s="118" t="s">
        <v>100</v>
      </c>
      <c r="B357" s="118"/>
      <c r="C357" s="118"/>
      <c r="D357" s="118"/>
      <c r="E357" s="118"/>
      <c r="F357" s="118"/>
      <c r="G357" s="118"/>
      <c r="H357" s="118"/>
      <c r="I357" s="118"/>
      <c r="J357" s="118"/>
    </row>
    <row r="358" spans="1:10" x14ac:dyDescent="0.25">
      <c r="A358" s="110" t="s">
        <v>101</v>
      </c>
      <c r="B358" s="110"/>
      <c r="C358" s="110"/>
      <c r="D358" s="110"/>
      <c r="E358" s="110"/>
      <c r="F358" s="110"/>
      <c r="G358" s="110"/>
      <c r="H358" s="110"/>
      <c r="I358" s="110"/>
      <c r="J358" s="110"/>
    </row>
    <row r="359" spans="1:10" x14ac:dyDescent="0.25">
      <c r="A359" s="110" t="s">
        <v>82</v>
      </c>
      <c r="B359" s="110"/>
      <c r="C359" s="110"/>
      <c r="D359" s="110"/>
      <c r="E359" s="110"/>
      <c r="F359" s="110"/>
      <c r="G359" s="110"/>
      <c r="H359" s="110"/>
      <c r="I359" s="110"/>
      <c r="J359" s="110"/>
    </row>
    <row r="360" spans="1:10" x14ac:dyDescent="0.25">
      <c r="A360" s="116" t="s">
        <v>83</v>
      </c>
      <c r="B360" s="116"/>
      <c r="C360" s="116"/>
      <c r="D360" s="116"/>
      <c r="E360" s="116"/>
      <c r="F360" s="116"/>
      <c r="G360" s="116"/>
      <c r="H360" s="116"/>
      <c r="I360" s="116"/>
      <c r="J360" s="116"/>
    </row>
    <row r="361" spans="1:10" x14ac:dyDescent="0.25">
      <c r="A361" s="116" t="s">
        <v>84</v>
      </c>
      <c r="B361" s="116"/>
      <c r="C361" s="116"/>
      <c r="D361" s="116"/>
      <c r="E361" s="116"/>
      <c r="F361" s="116"/>
      <c r="G361" s="116"/>
      <c r="H361" s="116"/>
      <c r="I361" s="116"/>
      <c r="J361" s="116"/>
    </row>
    <row r="362" spans="1:10" x14ac:dyDescent="0.25">
      <c r="A362" s="116" t="s">
        <v>85</v>
      </c>
      <c r="B362" s="116"/>
      <c r="C362" s="116"/>
      <c r="D362" s="116"/>
      <c r="E362" s="116"/>
      <c r="F362" s="116"/>
      <c r="G362" s="116"/>
      <c r="H362" s="116"/>
      <c r="I362" s="116"/>
      <c r="J362" s="116"/>
    </row>
    <row r="363" spans="1:10" x14ac:dyDescent="0.25">
      <c r="A363" s="117" t="s">
        <v>86</v>
      </c>
      <c r="B363" s="117"/>
      <c r="C363" s="117"/>
      <c r="D363" s="117"/>
      <c r="E363" s="117"/>
      <c r="F363" s="117"/>
      <c r="G363" s="117"/>
      <c r="H363" s="117"/>
      <c r="I363" s="117"/>
      <c r="J363" s="117"/>
    </row>
    <row r="364" spans="1:10" x14ac:dyDescent="0.25">
      <c r="A364" s="111" t="s">
        <v>87</v>
      </c>
      <c r="B364" s="111"/>
      <c r="C364" s="111"/>
      <c r="D364" s="111"/>
      <c r="E364" s="111"/>
      <c r="F364" s="111"/>
      <c r="G364" s="111"/>
      <c r="H364" s="111"/>
      <c r="I364" s="111"/>
      <c r="J364" s="111"/>
    </row>
    <row r="365" spans="1:10" x14ac:dyDescent="0.25">
      <c r="A365" s="110" t="s">
        <v>103</v>
      </c>
      <c r="B365" s="110"/>
      <c r="C365" s="110"/>
      <c r="D365" s="110"/>
      <c r="E365" s="110"/>
      <c r="F365" s="110"/>
      <c r="G365" s="110"/>
      <c r="H365" s="110"/>
      <c r="I365" s="110"/>
      <c r="J365" s="110"/>
    </row>
  </sheetData>
  <mergeCells count="39">
    <mergeCell ref="A24:A40"/>
    <mergeCell ref="A2:J2"/>
    <mergeCell ref="A3:J3"/>
    <mergeCell ref="A5:J5"/>
    <mergeCell ref="A6:B6"/>
    <mergeCell ref="A7:A23"/>
    <mergeCell ref="A182:B182"/>
    <mergeCell ref="A41:A57"/>
    <mergeCell ref="A58:A74"/>
    <mergeCell ref="A75:A91"/>
    <mergeCell ref="A93:J93"/>
    <mergeCell ref="A94:B94"/>
    <mergeCell ref="A95:A111"/>
    <mergeCell ref="A112:A128"/>
    <mergeCell ref="A129:A145"/>
    <mergeCell ref="A146:A162"/>
    <mergeCell ref="A163:A179"/>
    <mergeCell ref="A181:J181"/>
    <mergeCell ref="A339:A355"/>
    <mergeCell ref="A183:A199"/>
    <mergeCell ref="A200:A216"/>
    <mergeCell ref="A217:A233"/>
    <mergeCell ref="A234:A250"/>
    <mergeCell ref="A251:A267"/>
    <mergeCell ref="A269:J269"/>
    <mergeCell ref="A270:B270"/>
    <mergeCell ref="A271:A287"/>
    <mergeCell ref="A288:A304"/>
    <mergeCell ref="A305:A321"/>
    <mergeCell ref="A322:A338"/>
    <mergeCell ref="A363:J363"/>
    <mergeCell ref="A364:J364"/>
    <mergeCell ref="A365:J365"/>
    <mergeCell ref="A357:J357"/>
    <mergeCell ref="A358:J358"/>
    <mergeCell ref="A359:J359"/>
    <mergeCell ref="A360:J360"/>
    <mergeCell ref="A361:J361"/>
    <mergeCell ref="A362:J362"/>
  </mergeCells>
  <hyperlinks>
    <hyperlink ref="A1" location="Índice!A1" display="Índice!A1" xr:uid="{BCF80950-5BE7-4C2C-8788-2B2BEE759FA2}"/>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B313-26D8-4BC0-8037-729FC7FDE39C}">
  <dimension ref="A1:J85"/>
  <sheetViews>
    <sheetView topLeftCell="A30" workbookViewId="0">
      <selection activeCell="C43" sqref="C43:C57"/>
    </sheetView>
  </sheetViews>
  <sheetFormatPr baseColWidth="10" defaultColWidth="11.42578125" defaultRowHeight="15" x14ac:dyDescent="0.25"/>
  <sheetData>
    <row r="1" spans="1:10" x14ac:dyDescent="0.25">
      <c r="A1" s="17" t="s">
        <v>80</v>
      </c>
    </row>
    <row r="2" spans="1:10" x14ac:dyDescent="0.25">
      <c r="A2" s="109" t="s">
        <v>185</v>
      </c>
      <c r="B2" s="109"/>
      <c r="C2" s="109"/>
      <c r="D2" s="109"/>
      <c r="E2" s="109"/>
      <c r="F2" s="109"/>
      <c r="G2" s="109"/>
      <c r="H2" s="109"/>
      <c r="I2" s="109"/>
      <c r="J2" s="109"/>
    </row>
    <row r="3" spans="1:10" x14ac:dyDescent="0.25">
      <c r="A3" s="120" t="s">
        <v>182</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127</v>
      </c>
      <c r="C7" s="12">
        <v>10.344481009169556</v>
      </c>
      <c r="D7" s="12">
        <v>7.7389873747769578</v>
      </c>
      <c r="E7" s="12">
        <v>5.5637247656486428</v>
      </c>
      <c r="F7" s="12">
        <v>3.0382272345700718</v>
      </c>
      <c r="G7" s="12">
        <v>2.3854013579761526</v>
      </c>
      <c r="H7" s="12">
        <v>1.9320673038410836</v>
      </c>
      <c r="I7" s="12">
        <v>3.5298702477331392</v>
      </c>
      <c r="J7" s="12">
        <v>1.4867287869285217</v>
      </c>
    </row>
    <row r="8" spans="1:10" x14ac:dyDescent="0.25">
      <c r="A8" s="125"/>
      <c r="B8" s="11" t="s">
        <v>128</v>
      </c>
      <c r="C8" s="12">
        <v>12.396146367332509</v>
      </c>
      <c r="D8" s="12">
        <v>10.868805437309575</v>
      </c>
      <c r="E8" s="12">
        <v>9.6580815951531509</v>
      </c>
      <c r="F8" s="12">
        <v>5.1984121010629725</v>
      </c>
      <c r="G8" s="12">
        <v>4.2371589772853904</v>
      </c>
      <c r="H8" s="12">
        <v>2.7508399281657341</v>
      </c>
      <c r="I8" s="12">
        <v>4.5756154329968384</v>
      </c>
      <c r="J8" s="12">
        <v>2.2750257173823738</v>
      </c>
    </row>
    <row r="9" spans="1:10" x14ac:dyDescent="0.25">
      <c r="A9" s="126"/>
      <c r="B9" s="11" t="s">
        <v>95</v>
      </c>
      <c r="C9" s="12">
        <f>'41'!B7</f>
        <v>10.931196565379917</v>
      </c>
      <c r="D9" s="12">
        <f>'41'!C7</f>
        <v>8.7065034265626426</v>
      </c>
      <c r="E9" s="12">
        <f>'41'!D7</f>
        <v>7.0227235011163431</v>
      </c>
      <c r="F9" s="12">
        <f>'41'!E7</f>
        <v>3.7794770672479938</v>
      </c>
      <c r="G9" s="12">
        <f>'41'!F7</f>
        <v>3.0423492404763492</v>
      </c>
      <c r="H9" s="12">
        <f>'41'!G7</f>
        <v>2.2498133464227039</v>
      </c>
      <c r="I9" s="12">
        <f>'41'!H7</f>
        <v>3.9851725724540867</v>
      </c>
      <c r="J9" s="12">
        <f>'41'!I7</f>
        <v>1.8626502963021498</v>
      </c>
    </row>
    <row r="10" spans="1:10" x14ac:dyDescent="0.25">
      <c r="A10" s="124" t="s">
        <v>92</v>
      </c>
      <c r="B10" s="11" t="s">
        <v>127</v>
      </c>
      <c r="C10" s="12">
        <v>14.878752748148832</v>
      </c>
      <c r="D10" s="12">
        <v>13.413728549991363</v>
      </c>
      <c r="E10" s="12">
        <v>11.569836384520604</v>
      </c>
      <c r="F10" s="12">
        <v>7.6580008756879758</v>
      </c>
      <c r="G10" s="12">
        <v>5.9755511540709199</v>
      </c>
      <c r="H10" s="12">
        <v>4.3874085122128124</v>
      </c>
      <c r="I10" s="12">
        <v>4.1226840915339382</v>
      </c>
      <c r="J10" s="12">
        <v>2.9674480504013268</v>
      </c>
    </row>
    <row r="11" spans="1:10" x14ac:dyDescent="0.25">
      <c r="A11" s="125"/>
      <c r="B11" s="11" t="s">
        <v>128</v>
      </c>
      <c r="C11" s="12">
        <v>15.715516805979949</v>
      </c>
      <c r="D11" s="12">
        <v>14.658062370332214</v>
      </c>
      <c r="E11" s="12">
        <v>13.265804361217063</v>
      </c>
      <c r="F11" s="12">
        <v>9.9851725850882858</v>
      </c>
      <c r="G11" s="12">
        <v>8.3854223142548321</v>
      </c>
      <c r="H11" s="12">
        <v>6.5551774804732812</v>
      </c>
      <c r="I11" s="12">
        <v>6.968566939469369</v>
      </c>
      <c r="J11" s="12">
        <v>4.6525014555454112</v>
      </c>
    </row>
    <row r="12" spans="1:10" x14ac:dyDescent="0.25">
      <c r="A12" s="126"/>
      <c r="B12" s="11" t="s">
        <v>95</v>
      </c>
      <c r="C12" s="12">
        <f>'41'!B8</f>
        <v>15.118042497646192</v>
      </c>
      <c r="D12" s="12">
        <f>'41'!C8</f>
        <v>13.798387632693885</v>
      </c>
      <c r="E12" s="12">
        <f>'41'!D8</f>
        <v>12.17418408464358</v>
      </c>
      <c r="F12" s="12">
        <f>'41'!E8</f>
        <v>8.4565508826632438</v>
      </c>
      <c r="G12" s="12">
        <f>'41'!F8</f>
        <v>6.830500926801804</v>
      </c>
      <c r="H12" s="12">
        <f>'41'!G8</f>
        <v>5.2286677219526947</v>
      </c>
      <c r="I12" s="12">
        <f>'41'!H8</f>
        <v>5.361740311737079</v>
      </c>
      <c r="J12" s="12">
        <f>'41'!I8</f>
        <v>3.7710130459826701</v>
      </c>
    </row>
    <row r="13" spans="1:10" x14ac:dyDescent="0.25">
      <c r="A13" s="124" t="s">
        <v>93</v>
      </c>
      <c r="B13" s="11" t="s">
        <v>127</v>
      </c>
      <c r="C13" s="12">
        <v>25.223233757318386</v>
      </c>
      <c r="D13" s="12">
        <v>21.152715924768323</v>
      </c>
      <c r="E13" s="12">
        <v>17.133561150169246</v>
      </c>
      <c r="F13" s="12">
        <v>10.696228110258046</v>
      </c>
      <c r="G13" s="12">
        <v>8.3609525120470725</v>
      </c>
      <c r="H13" s="12">
        <v>6.3194758160538962</v>
      </c>
      <c r="I13" s="12">
        <v>7.652554339267077</v>
      </c>
      <c r="J13" s="12">
        <v>4.4541768373298485</v>
      </c>
    </row>
    <row r="14" spans="1:10" x14ac:dyDescent="0.25">
      <c r="A14" s="125"/>
      <c r="B14" s="11" t="s">
        <v>128</v>
      </c>
      <c r="C14" s="12">
        <v>28.111663173312458</v>
      </c>
      <c r="D14" s="12">
        <v>25.526867807641789</v>
      </c>
      <c r="E14" s="12">
        <v>22.923885956370214</v>
      </c>
      <c r="F14" s="12">
        <v>15.183584686151258</v>
      </c>
      <c r="G14" s="12">
        <v>12.622581291540222</v>
      </c>
      <c r="H14" s="12">
        <v>9.3060174086390148</v>
      </c>
      <c r="I14" s="12">
        <v>11.544182372466208</v>
      </c>
      <c r="J14" s="12">
        <v>6.9275271729277845</v>
      </c>
    </row>
    <row r="15" spans="1:10" x14ac:dyDescent="0.25">
      <c r="A15" s="126"/>
      <c r="B15" s="11" t="s">
        <v>95</v>
      </c>
      <c r="C15" s="12">
        <f>'41'!B9</f>
        <v>26.049239063026107</v>
      </c>
      <c r="D15" s="12">
        <f>'41'!C9</f>
        <v>22.504891059256526</v>
      </c>
      <c r="E15" s="12">
        <f>'41'!D9</f>
        <v>19.196907585759924</v>
      </c>
      <c r="F15" s="12">
        <f>'41'!E9</f>
        <v>12.236027949911238</v>
      </c>
      <c r="G15" s="12">
        <f>'41'!F9</f>
        <v>9.8728501672781519</v>
      </c>
      <c r="H15" s="12">
        <f>'41'!G9</f>
        <v>7.4784810683753991</v>
      </c>
      <c r="I15" s="12">
        <f>'41'!H9</f>
        <v>9.3469128841911644</v>
      </c>
      <c r="J15" s="12">
        <f>'41'!I9</f>
        <v>5.6336633422848195</v>
      </c>
    </row>
    <row r="16" spans="1:10" x14ac:dyDescent="0.25">
      <c r="A16" s="124" t="s">
        <v>94</v>
      </c>
      <c r="B16" s="11" t="s">
        <v>127</v>
      </c>
      <c r="C16" s="12">
        <v>74.776766242681617</v>
      </c>
      <c r="D16" s="12">
        <v>78.84728407523167</v>
      </c>
      <c r="E16" s="12">
        <v>82.866438849830743</v>
      </c>
      <c r="F16" s="12">
        <v>89.303771889741952</v>
      </c>
      <c r="G16" s="12">
        <v>91.639047487952922</v>
      </c>
      <c r="H16" s="12">
        <v>93.680524183946105</v>
      </c>
      <c r="I16" s="12">
        <v>92.347445660732916</v>
      </c>
      <c r="J16" s="12">
        <v>95.545823162670146</v>
      </c>
    </row>
    <row r="17" spans="1:10" x14ac:dyDescent="0.25">
      <c r="A17" s="125"/>
      <c r="B17" s="11" t="s">
        <v>128</v>
      </c>
      <c r="C17" s="12">
        <v>71.888336826687535</v>
      </c>
      <c r="D17" s="12">
        <v>74.473132192358221</v>
      </c>
      <c r="E17" s="12">
        <v>77.076114043629786</v>
      </c>
      <c r="F17" s="12">
        <v>84.816415313848736</v>
      </c>
      <c r="G17" s="12">
        <v>87.377418708459771</v>
      </c>
      <c r="H17" s="12">
        <v>90.693982591360992</v>
      </c>
      <c r="I17" s="12">
        <v>88.45581762753379</v>
      </c>
      <c r="J17" s="12">
        <v>93.072472827072218</v>
      </c>
    </row>
    <row r="18" spans="1:10" x14ac:dyDescent="0.25">
      <c r="A18" s="126"/>
      <c r="B18" s="11" t="s">
        <v>95</v>
      </c>
      <c r="C18" s="12">
        <f>'41'!B10</f>
        <v>73.950760936973893</v>
      </c>
      <c r="D18" s="12">
        <f>'41'!C10</f>
        <v>77.495108940743478</v>
      </c>
      <c r="E18" s="12">
        <f>'41'!D10</f>
        <v>80.803092414240069</v>
      </c>
      <c r="F18" s="12">
        <f>'41'!E10</f>
        <v>87.763972050088753</v>
      </c>
      <c r="G18" s="12">
        <f>'41'!F10</f>
        <v>90.127149832721841</v>
      </c>
      <c r="H18" s="12">
        <f>'41'!G10</f>
        <v>92.521518931624598</v>
      </c>
      <c r="I18" s="12">
        <f>'41'!H10</f>
        <v>90.653087115808844</v>
      </c>
      <c r="J18" s="12">
        <f>'41'!I10</f>
        <v>94.366336657715181</v>
      </c>
    </row>
    <row r="19" spans="1:10" x14ac:dyDescent="0.25">
      <c r="A19" s="124" t="s">
        <v>95</v>
      </c>
      <c r="B19" s="11" t="s">
        <v>127</v>
      </c>
      <c r="C19" s="12">
        <v>100</v>
      </c>
      <c r="D19" s="12">
        <v>100</v>
      </c>
      <c r="E19" s="12">
        <v>100</v>
      </c>
      <c r="F19" s="12">
        <v>100</v>
      </c>
      <c r="G19" s="12">
        <v>100</v>
      </c>
      <c r="H19" s="12">
        <v>100</v>
      </c>
      <c r="I19" s="12">
        <v>100</v>
      </c>
      <c r="J19" s="12">
        <v>100</v>
      </c>
    </row>
    <row r="20" spans="1:10" x14ac:dyDescent="0.25">
      <c r="A20" s="125"/>
      <c r="B20" s="11" t="s">
        <v>128</v>
      </c>
      <c r="C20" s="12">
        <v>100</v>
      </c>
      <c r="D20" s="12">
        <v>100</v>
      </c>
      <c r="E20" s="12">
        <v>100</v>
      </c>
      <c r="F20" s="12">
        <v>100</v>
      </c>
      <c r="G20" s="12">
        <v>100</v>
      </c>
      <c r="H20" s="12">
        <v>100</v>
      </c>
      <c r="I20" s="12">
        <v>100</v>
      </c>
      <c r="J20" s="12">
        <v>100</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36"/>
      <c r="D22" s="36"/>
      <c r="E22" s="36"/>
      <c r="F22" s="36"/>
      <c r="G22" s="36"/>
      <c r="H22" s="36"/>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127</v>
      </c>
      <c r="C25" s="12">
        <v>0.23436620458046634</v>
      </c>
      <c r="D25" s="12">
        <v>0.21559265612288878</v>
      </c>
      <c r="E25" s="12">
        <v>0.21858444884771439</v>
      </c>
      <c r="F25" s="12">
        <v>0.12451545146365636</v>
      </c>
      <c r="G25" s="12">
        <v>8.747620963916837E-2</v>
      </c>
      <c r="H25" s="12">
        <v>9.6658786916437825E-2</v>
      </c>
      <c r="I25" s="12">
        <v>0.15027928613221905</v>
      </c>
      <c r="J25" s="12">
        <v>8.3402383131460242E-2</v>
      </c>
    </row>
    <row r="26" spans="1:10" x14ac:dyDescent="0.25">
      <c r="A26" s="125"/>
      <c r="B26" s="11" t="s">
        <v>128</v>
      </c>
      <c r="C26" s="12">
        <v>0.39076520080448296</v>
      </c>
      <c r="D26" s="12">
        <v>0.34373478999353563</v>
      </c>
      <c r="E26" s="12">
        <v>0.45968954838823206</v>
      </c>
      <c r="F26" s="12">
        <v>0.20167255594891018</v>
      </c>
      <c r="G26" s="12">
        <v>0.19172009838934204</v>
      </c>
      <c r="H26" s="12">
        <v>0.15957908981101973</v>
      </c>
      <c r="I26" s="12">
        <v>0.15331909297031979</v>
      </c>
      <c r="J26" s="12">
        <v>9.5723578805416223E-2</v>
      </c>
    </row>
    <row r="27" spans="1:10" x14ac:dyDescent="0.25">
      <c r="A27" s="126"/>
      <c r="B27" s="11" t="s">
        <v>95</v>
      </c>
      <c r="C27" s="12">
        <f>'41'!B15</f>
        <v>0.22405348198339839</v>
      </c>
      <c r="D27" s="12">
        <f>'41'!C15</f>
        <v>0.20263773457471868</v>
      </c>
      <c r="E27" s="12">
        <f>'41'!D15</f>
        <v>0.21561625219545938</v>
      </c>
      <c r="F27" s="12">
        <f>'41'!E15</f>
        <v>0.11562344695841334</v>
      </c>
      <c r="G27" s="12">
        <f>'41'!F15</f>
        <v>9.6109494180306204E-2</v>
      </c>
      <c r="H27" s="12">
        <f>'41'!G15</f>
        <v>8.9962158824863234E-2</v>
      </c>
      <c r="I27" s="12">
        <f>'41'!H15</f>
        <v>0.11132052230412187</v>
      </c>
      <c r="J27" s="12">
        <f>'41'!I15</f>
        <v>6.4914312207410965E-2</v>
      </c>
    </row>
    <row r="28" spans="1:10" x14ac:dyDescent="0.25">
      <c r="A28" s="124" t="s">
        <v>92</v>
      </c>
      <c r="B28" s="11" t="s">
        <v>127</v>
      </c>
      <c r="C28" s="12">
        <v>0.29078340485456622</v>
      </c>
      <c r="D28" s="12">
        <v>0.29646276487500622</v>
      </c>
      <c r="E28" s="12">
        <v>0.32166527849892379</v>
      </c>
      <c r="F28" s="12">
        <v>0.23488935765367958</v>
      </c>
      <c r="G28" s="12">
        <v>0.17138902948306611</v>
      </c>
      <c r="H28" s="12">
        <v>0.13790277885480171</v>
      </c>
      <c r="I28" s="12">
        <v>0.15576346398804577</v>
      </c>
      <c r="J28" s="12">
        <v>0.11708391263976722</v>
      </c>
    </row>
    <row r="29" spans="1:10" x14ac:dyDescent="0.25">
      <c r="A29" s="125"/>
      <c r="B29" s="11" t="s">
        <v>128</v>
      </c>
      <c r="C29" s="12">
        <v>0.49396626703643121</v>
      </c>
      <c r="D29" s="12">
        <v>0.40723000635065965</v>
      </c>
      <c r="E29" s="12">
        <v>0.43008769291725363</v>
      </c>
      <c r="F29" s="12">
        <v>0.32842250283506619</v>
      </c>
      <c r="G29" s="12">
        <v>0.23124863213400448</v>
      </c>
      <c r="H29" s="12">
        <v>0.19887864429270294</v>
      </c>
      <c r="I29" s="12">
        <v>0.20511770725510428</v>
      </c>
      <c r="J29" s="12">
        <v>0.13616388160993143</v>
      </c>
    </row>
    <row r="30" spans="1:10" x14ac:dyDescent="0.25">
      <c r="A30" s="126"/>
      <c r="B30" s="11" t="s">
        <v>95</v>
      </c>
      <c r="C30" s="12">
        <f>'41'!B16</f>
        <v>0.27298812027352293</v>
      </c>
      <c r="D30" s="12">
        <f>'41'!C16</f>
        <v>0.25768984334165079</v>
      </c>
      <c r="E30" s="12">
        <f>'41'!D16</f>
        <v>0.27329907606580028</v>
      </c>
      <c r="F30" s="12">
        <f>'41'!E16</f>
        <v>0.2016980719733725</v>
      </c>
      <c r="G30" s="12">
        <f>'41'!F16</f>
        <v>0.14317101461693432</v>
      </c>
      <c r="H30" s="12">
        <f>'41'!G16</f>
        <v>0.12320412992704156</v>
      </c>
      <c r="I30" s="12">
        <f>'41'!H16</f>
        <v>0.1319425358146159</v>
      </c>
      <c r="J30" s="12">
        <f>'41'!I16</f>
        <v>9.0083252858610088E-2</v>
      </c>
    </row>
    <row r="31" spans="1:10" x14ac:dyDescent="0.25">
      <c r="A31" s="124" t="s">
        <v>93</v>
      </c>
      <c r="B31" s="11" t="s">
        <v>127</v>
      </c>
      <c r="C31" s="12">
        <v>0.41067982309971363</v>
      </c>
      <c r="D31" s="12">
        <v>0.40307521661581741</v>
      </c>
      <c r="E31" s="12">
        <v>0.43136102059118298</v>
      </c>
      <c r="F31" s="12">
        <v>0.27757844929299796</v>
      </c>
      <c r="G31" s="12">
        <v>0.20249787184895399</v>
      </c>
      <c r="H31" s="12">
        <v>0.17917388031314524</v>
      </c>
      <c r="I31" s="12">
        <v>0.22187948427807241</v>
      </c>
      <c r="J31" s="12">
        <v>0.14332217695197175</v>
      </c>
    </row>
    <row r="32" spans="1:10" x14ac:dyDescent="0.25">
      <c r="A32" s="125"/>
      <c r="B32" s="11" t="s">
        <v>128</v>
      </c>
      <c r="C32" s="12">
        <v>0.65929364433067639</v>
      </c>
      <c r="D32" s="12">
        <v>0.54887733267601935</v>
      </c>
      <c r="E32" s="12">
        <v>0.65041384547527381</v>
      </c>
      <c r="F32" s="12">
        <v>0.4088815574883663</v>
      </c>
      <c r="G32" s="12">
        <v>0.30740992932341016</v>
      </c>
      <c r="H32" s="12">
        <v>0.26277730370383728</v>
      </c>
      <c r="I32" s="12">
        <v>0.26080823617637722</v>
      </c>
      <c r="J32" s="12">
        <v>0.16937505022672456</v>
      </c>
    </row>
    <row r="33" spans="1:10" x14ac:dyDescent="0.25">
      <c r="A33" s="126"/>
      <c r="B33" s="11" t="s">
        <v>95</v>
      </c>
      <c r="C33" s="12">
        <f>'41'!B17</f>
        <v>0.39671607340474574</v>
      </c>
      <c r="D33" s="12">
        <f>'41'!C17</f>
        <v>0.36791349329538403</v>
      </c>
      <c r="E33" s="12">
        <f>'41'!D17</f>
        <v>0.37668469770064195</v>
      </c>
      <c r="F33" s="12">
        <f>'41'!E17</f>
        <v>0.25786038216726137</v>
      </c>
      <c r="G33" s="12">
        <f>'41'!F17</f>
        <v>0.19188486348671488</v>
      </c>
      <c r="H33" s="12">
        <f>'41'!G17</f>
        <v>0.16740537262233632</v>
      </c>
      <c r="I33" s="12">
        <f>'41'!H17</f>
        <v>0.18448095890498201</v>
      </c>
      <c r="J33" s="12">
        <f>'41'!I17</f>
        <v>0.1131121271001277</v>
      </c>
    </row>
    <row r="34" spans="1:10" x14ac:dyDescent="0.25">
      <c r="A34" s="124" t="s">
        <v>94</v>
      </c>
      <c r="B34" s="11" t="s">
        <v>127</v>
      </c>
      <c r="C34" s="12">
        <v>0.41067982309971363</v>
      </c>
      <c r="D34" s="12">
        <v>0.40307521661581741</v>
      </c>
      <c r="E34" s="12">
        <v>0.43136102059118298</v>
      </c>
      <c r="F34" s="12">
        <v>0.27757844929299796</v>
      </c>
      <c r="G34" s="12">
        <v>0.20249787184895399</v>
      </c>
      <c r="H34" s="12">
        <v>0.17917388031314524</v>
      </c>
      <c r="I34" s="12">
        <v>0.22187948427807241</v>
      </c>
      <c r="J34" s="12">
        <v>0.14332217695197175</v>
      </c>
    </row>
    <row r="35" spans="1:10" x14ac:dyDescent="0.25">
      <c r="A35" s="125"/>
      <c r="B35" s="11" t="s">
        <v>128</v>
      </c>
      <c r="C35" s="12">
        <v>0.65929364433067639</v>
      </c>
      <c r="D35" s="12">
        <v>0.54887733267601935</v>
      </c>
      <c r="E35" s="12">
        <v>0.65041384547527381</v>
      </c>
      <c r="F35" s="12">
        <v>0.4088815574883663</v>
      </c>
      <c r="G35" s="12">
        <v>0.30740992932341016</v>
      </c>
      <c r="H35" s="12">
        <v>0.26277730370383728</v>
      </c>
      <c r="I35" s="12">
        <v>0.26080823617637722</v>
      </c>
      <c r="J35" s="12">
        <v>0.16937505022672456</v>
      </c>
    </row>
    <row r="36" spans="1:10" x14ac:dyDescent="0.25">
      <c r="A36" s="126"/>
      <c r="B36" s="11" t="s">
        <v>95</v>
      </c>
      <c r="C36" s="12">
        <f>'41'!B18</f>
        <v>0.39671607340474574</v>
      </c>
      <c r="D36" s="12">
        <f>'41'!C18</f>
        <v>0.36791349329538403</v>
      </c>
      <c r="E36" s="12">
        <f>'41'!D18</f>
        <v>0.37668469770064189</v>
      </c>
      <c r="F36" s="12">
        <f>'41'!E18</f>
        <v>0.25786038216726132</v>
      </c>
      <c r="G36" s="12">
        <f>'41'!F18</f>
        <v>0.19188486348671488</v>
      </c>
      <c r="H36" s="12">
        <f>'41'!G18</f>
        <v>0.16740537262233635</v>
      </c>
      <c r="I36" s="12">
        <f>'41'!H18</f>
        <v>0.18448095890498201</v>
      </c>
      <c r="J36" s="12">
        <f>'41'!I18</f>
        <v>0.1131121271001277</v>
      </c>
    </row>
    <row r="37" spans="1:10" x14ac:dyDescent="0.25">
      <c r="A37" s="124" t="s">
        <v>95</v>
      </c>
      <c r="B37" s="11" t="s">
        <v>127</v>
      </c>
      <c r="C37" s="12">
        <v>0</v>
      </c>
      <c r="D37" s="12">
        <v>0</v>
      </c>
      <c r="E37" s="12">
        <v>0</v>
      </c>
      <c r="F37" s="12">
        <v>0</v>
      </c>
      <c r="G37" s="12">
        <v>0</v>
      </c>
      <c r="H37" s="12">
        <v>0</v>
      </c>
      <c r="I37" s="12">
        <v>0</v>
      </c>
      <c r="J37" s="12">
        <v>0</v>
      </c>
    </row>
    <row r="38" spans="1:10" x14ac:dyDescent="0.25">
      <c r="A38" s="125"/>
      <c r="B38" s="11" t="s">
        <v>128</v>
      </c>
      <c r="C38" s="12">
        <v>0</v>
      </c>
      <c r="D38" s="12">
        <v>0</v>
      </c>
      <c r="E38" s="12">
        <v>0</v>
      </c>
      <c r="F38" s="12">
        <v>0</v>
      </c>
      <c r="G38" s="12">
        <v>0</v>
      </c>
      <c r="H38" s="12">
        <v>0</v>
      </c>
      <c r="I38" s="12">
        <v>0</v>
      </c>
      <c r="J38" s="12">
        <v>0</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36"/>
      <c r="D40" s="36"/>
      <c r="E40" s="36"/>
      <c r="F40" s="36"/>
      <c r="G40" s="36"/>
      <c r="H40" s="36"/>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127</v>
      </c>
      <c r="C43" s="13">
        <v>9040</v>
      </c>
      <c r="D43" s="13">
        <v>5766</v>
      </c>
      <c r="E43" s="13">
        <v>2522</v>
      </c>
      <c r="F43" s="13">
        <v>1725</v>
      </c>
      <c r="G43" s="13">
        <v>1633</v>
      </c>
      <c r="H43" s="13">
        <v>841</v>
      </c>
      <c r="I43" s="13">
        <v>1126</v>
      </c>
      <c r="J43" s="13">
        <v>576</v>
      </c>
    </row>
    <row r="44" spans="1:10" x14ac:dyDescent="0.25">
      <c r="A44" s="125"/>
      <c r="B44" s="11" t="s">
        <v>128</v>
      </c>
      <c r="C44" s="13">
        <v>3553</v>
      </c>
      <c r="D44" s="13">
        <v>3144</v>
      </c>
      <c r="E44" s="13">
        <v>2260</v>
      </c>
      <c r="F44" s="13">
        <v>1521</v>
      </c>
      <c r="G44" s="13">
        <v>1567</v>
      </c>
      <c r="H44" s="13">
        <v>851</v>
      </c>
      <c r="I44" s="13">
        <v>1529</v>
      </c>
      <c r="J44" s="13">
        <v>932</v>
      </c>
    </row>
    <row r="45" spans="1:10" x14ac:dyDescent="0.25">
      <c r="A45" s="126"/>
      <c r="B45" s="11" t="s">
        <v>95</v>
      </c>
      <c r="C45" s="13">
        <v>12593</v>
      </c>
      <c r="D45" s="13">
        <v>8910</v>
      </c>
      <c r="E45" s="13">
        <v>4782</v>
      </c>
      <c r="F45" s="13">
        <v>3246</v>
      </c>
      <c r="G45" s="13">
        <v>3200</v>
      </c>
      <c r="H45" s="13">
        <v>1692</v>
      </c>
      <c r="I45" s="13">
        <v>2655</v>
      </c>
      <c r="J45" s="13">
        <v>1508</v>
      </c>
    </row>
    <row r="46" spans="1:10" x14ac:dyDescent="0.25">
      <c r="A46" s="124" t="s">
        <v>92</v>
      </c>
      <c r="B46" s="11" t="s">
        <v>127</v>
      </c>
      <c r="C46" s="13">
        <v>10985</v>
      </c>
      <c r="D46" s="13">
        <v>9273</v>
      </c>
      <c r="E46" s="13">
        <v>4925</v>
      </c>
      <c r="F46" s="13">
        <v>3961</v>
      </c>
      <c r="G46" s="13">
        <v>4011</v>
      </c>
      <c r="H46" s="13">
        <v>2222</v>
      </c>
      <c r="I46" s="13">
        <v>1498</v>
      </c>
      <c r="J46" s="13">
        <v>1224</v>
      </c>
    </row>
    <row r="47" spans="1:10" x14ac:dyDescent="0.25">
      <c r="A47" s="125"/>
      <c r="B47" s="11" t="s">
        <v>128</v>
      </c>
      <c r="C47" s="13">
        <v>3919</v>
      </c>
      <c r="D47" s="13">
        <v>4075</v>
      </c>
      <c r="E47" s="13">
        <v>3321</v>
      </c>
      <c r="F47" s="13">
        <v>2906</v>
      </c>
      <c r="G47" s="13">
        <v>3114</v>
      </c>
      <c r="H47" s="13">
        <v>2045</v>
      </c>
      <c r="I47" s="13">
        <v>2232</v>
      </c>
      <c r="J47" s="13">
        <v>1962</v>
      </c>
    </row>
    <row r="48" spans="1:10" x14ac:dyDescent="0.25">
      <c r="A48" s="126"/>
      <c r="B48" s="11" t="s">
        <v>95</v>
      </c>
      <c r="C48" s="13">
        <v>14904</v>
      </c>
      <c r="D48" s="13">
        <v>13348</v>
      </c>
      <c r="E48" s="13">
        <v>8246</v>
      </c>
      <c r="F48" s="13">
        <v>6867</v>
      </c>
      <c r="G48" s="13">
        <v>7125</v>
      </c>
      <c r="H48" s="13">
        <v>4267</v>
      </c>
      <c r="I48" s="13">
        <v>3730</v>
      </c>
      <c r="J48" s="13">
        <v>3186</v>
      </c>
    </row>
    <row r="49" spans="1:10" x14ac:dyDescent="0.25">
      <c r="A49" s="124" t="s">
        <v>93</v>
      </c>
      <c r="B49" s="11" t="s">
        <v>127</v>
      </c>
      <c r="C49" s="13">
        <v>20025</v>
      </c>
      <c r="D49" s="13">
        <v>15039</v>
      </c>
      <c r="E49" s="13">
        <v>7447</v>
      </c>
      <c r="F49" s="13">
        <v>5686</v>
      </c>
      <c r="G49" s="13">
        <v>5644</v>
      </c>
      <c r="H49" s="13">
        <v>3063</v>
      </c>
      <c r="I49" s="13">
        <v>2624</v>
      </c>
      <c r="J49" s="13">
        <v>1800</v>
      </c>
    </row>
    <row r="50" spans="1:10" x14ac:dyDescent="0.25">
      <c r="A50" s="125"/>
      <c r="B50" s="11" t="s">
        <v>128</v>
      </c>
      <c r="C50" s="13">
        <v>7472</v>
      </c>
      <c r="D50" s="13">
        <v>7219</v>
      </c>
      <c r="E50" s="13">
        <v>5581</v>
      </c>
      <c r="F50" s="13">
        <v>4427</v>
      </c>
      <c r="G50" s="13">
        <v>4681</v>
      </c>
      <c r="H50" s="13">
        <v>2896</v>
      </c>
      <c r="I50" s="13">
        <v>3761</v>
      </c>
      <c r="J50" s="13">
        <v>2894</v>
      </c>
    </row>
    <row r="51" spans="1:10" x14ac:dyDescent="0.25">
      <c r="A51" s="126"/>
      <c r="B51" s="11" t="s">
        <v>95</v>
      </c>
      <c r="C51" s="13">
        <v>27497</v>
      </c>
      <c r="D51" s="13">
        <v>22258</v>
      </c>
      <c r="E51" s="13">
        <v>13028</v>
      </c>
      <c r="F51" s="13">
        <v>10113</v>
      </c>
      <c r="G51" s="13">
        <v>10325</v>
      </c>
      <c r="H51" s="13">
        <v>5959</v>
      </c>
      <c r="I51" s="13">
        <v>6385</v>
      </c>
      <c r="J51" s="13">
        <v>4694</v>
      </c>
    </row>
    <row r="52" spans="1:10" x14ac:dyDescent="0.25">
      <c r="A52" s="124" t="s">
        <v>94</v>
      </c>
      <c r="B52" s="11" t="s">
        <v>127</v>
      </c>
      <c r="C52" s="13">
        <v>33920</v>
      </c>
      <c r="D52" s="13">
        <v>34808</v>
      </c>
      <c r="E52" s="13">
        <v>29363</v>
      </c>
      <c r="F52" s="13">
        <v>36212</v>
      </c>
      <c r="G52" s="13">
        <v>46413</v>
      </c>
      <c r="H52" s="13">
        <v>38387</v>
      </c>
      <c r="I52" s="13">
        <v>29035</v>
      </c>
      <c r="J52" s="13">
        <v>33074</v>
      </c>
    </row>
    <row r="53" spans="1:10" x14ac:dyDescent="0.25">
      <c r="A53" s="125"/>
      <c r="B53" s="11" t="s">
        <v>128</v>
      </c>
      <c r="C53" s="13">
        <v>12241</v>
      </c>
      <c r="D53" s="13">
        <v>14394</v>
      </c>
      <c r="E53" s="13">
        <v>16693</v>
      </c>
      <c r="F53" s="13">
        <v>20400</v>
      </c>
      <c r="G53" s="13">
        <v>27149</v>
      </c>
      <c r="H53" s="13">
        <v>26602</v>
      </c>
      <c r="I53" s="13">
        <v>27491</v>
      </c>
      <c r="J53" s="13">
        <v>34288</v>
      </c>
    </row>
    <row r="54" spans="1:10" x14ac:dyDescent="0.25">
      <c r="A54" s="126"/>
      <c r="B54" s="11" t="s">
        <v>95</v>
      </c>
      <c r="C54" s="13">
        <v>46161</v>
      </c>
      <c r="D54" s="13">
        <v>49202</v>
      </c>
      <c r="E54" s="13">
        <v>46056</v>
      </c>
      <c r="F54" s="13">
        <v>56612</v>
      </c>
      <c r="G54" s="13">
        <v>73562</v>
      </c>
      <c r="H54" s="13">
        <v>64989</v>
      </c>
      <c r="I54" s="13">
        <v>56526</v>
      </c>
      <c r="J54" s="13">
        <v>67362</v>
      </c>
    </row>
    <row r="55" spans="1:10" x14ac:dyDescent="0.25">
      <c r="A55" s="124" t="s">
        <v>95</v>
      </c>
      <c r="B55" s="11" t="s">
        <v>127</v>
      </c>
      <c r="C55" s="13">
        <v>53945</v>
      </c>
      <c r="D55" s="13">
        <v>49847</v>
      </c>
      <c r="E55" s="13">
        <v>36810</v>
      </c>
      <c r="F55" s="13">
        <v>41898</v>
      </c>
      <c r="G55" s="13">
        <v>52057</v>
      </c>
      <c r="H55" s="13">
        <v>41450</v>
      </c>
      <c r="I55" s="13">
        <v>31659</v>
      </c>
      <c r="J55" s="13">
        <v>34874</v>
      </c>
    </row>
    <row r="56" spans="1:10" x14ac:dyDescent="0.25">
      <c r="A56" s="125"/>
      <c r="B56" s="11" t="s">
        <v>128</v>
      </c>
      <c r="C56" s="13">
        <v>19713</v>
      </c>
      <c r="D56" s="13">
        <v>21613</v>
      </c>
      <c r="E56" s="13">
        <v>22274</v>
      </c>
      <c r="F56" s="13">
        <v>24827</v>
      </c>
      <c r="G56" s="13">
        <v>31830</v>
      </c>
      <c r="H56" s="13">
        <v>29498</v>
      </c>
      <c r="I56" s="13">
        <v>31252</v>
      </c>
      <c r="J56" s="13">
        <v>37182</v>
      </c>
    </row>
    <row r="57" spans="1:10" x14ac:dyDescent="0.25">
      <c r="A57" s="126"/>
      <c r="B57" s="11" t="s">
        <v>95</v>
      </c>
      <c r="C57" s="13">
        <v>73658</v>
      </c>
      <c r="D57" s="13">
        <v>71460</v>
      </c>
      <c r="E57" s="13">
        <v>59084</v>
      </c>
      <c r="F57" s="13">
        <v>66725</v>
      </c>
      <c r="G57" s="13">
        <v>83887</v>
      </c>
      <c r="H57" s="13">
        <v>70948</v>
      </c>
      <c r="I57" s="13">
        <v>62911</v>
      </c>
      <c r="J57" s="13">
        <v>72056</v>
      </c>
    </row>
    <row r="58" spans="1:10" x14ac:dyDescent="0.25">
      <c r="A58" s="14"/>
      <c r="B58" s="1"/>
      <c r="C58" s="36"/>
      <c r="D58" s="36"/>
      <c r="E58" s="36"/>
      <c r="F58" s="36"/>
      <c r="G58" s="36"/>
      <c r="H58" s="36"/>
      <c r="I58" s="16"/>
    </row>
    <row r="59" spans="1:10" x14ac:dyDescent="0.25">
      <c r="A59" s="121" t="s">
        <v>99</v>
      </c>
      <c r="B59" s="122"/>
      <c r="C59" s="122"/>
      <c r="D59" s="122"/>
      <c r="E59" s="122"/>
      <c r="F59" s="122"/>
      <c r="G59" s="122"/>
      <c r="H59" s="122"/>
      <c r="I59" s="122"/>
      <c r="J59" s="123"/>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127</v>
      </c>
      <c r="C61" s="13">
        <v>327294</v>
      </c>
      <c r="D61" s="13">
        <v>255851</v>
      </c>
      <c r="E61" s="13">
        <v>182562</v>
      </c>
      <c r="F61" s="13">
        <v>108180</v>
      </c>
      <c r="G61" s="13">
        <v>86821</v>
      </c>
      <c r="H61" s="13">
        <v>70910</v>
      </c>
      <c r="I61" s="13">
        <v>132242</v>
      </c>
      <c r="J61" s="13">
        <v>54427</v>
      </c>
    </row>
    <row r="62" spans="1:10" x14ac:dyDescent="0.25">
      <c r="A62" s="125"/>
      <c r="B62" s="11" t="s">
        <v>128</v>
      </c>
      <c r="C62" s="13">
        <v>157080</v>
      </c>
      <c r="D62" s="13">
        <v>160778</v>
      </c>
      <c r="E62" s="13">
        <v>175449</v>
      </c>
      <c r="F62" s="13">
        <v>96694</v>
      </c>
      <c r="G62" s="13">
        <v>84795</v>
      </c>
      <c r="H62" s="13">
        <v>64028</v>
      </c>
      <c r="I62" s="13">
        <v>132185</v>
      </c>
      <c r="J62" s="13">
        <v>75923</v>
      </c>
    </row>
    <row r="63" spans="1:10" x14ac:dyDescent="0.25">
      <c r="A63" s="126"/>
      <c r="B63" s="11" t="s">
        <v>95</v>
      </c>
      <c r="C63" s="13">
        <v>484374</v>
      </c>
      <c r="D63" s="13">
        <v>416629</v>
      </c>
      <c r="E63" s="13">
        <v>358011</v>
      </c>
      <c r="F63" s="13">
        <v>204874</v>
      </c>
      <c r="G63" s="13">
        <v>171616</v>
      </c>
      <c r="H63" s="13">
        <v>134938</v>
      </c>
      <c r="I63" s="13">
        <v>264427</v>
      </c>
      <c r="J63" s="13">
        <v>130350</v>
      </c>
    </row>
    <row r="64" spans="1:10" x14ac:dyDescent="0.25">
      <c r="A64" s="124" t="s">
        <v>92</v>
      </c>
      <c r="B64" s="11" t="s">
        <v>127</v>
      </c>
      <c r="C64" s="13">
        <v>470756</v>
      </c>
      <c r="D64" s="13">
        <v>443458</v>
      </c>
      <c r="E64" s="13">
        <v>379640</v>
      </c>
      <c r="F64" s="13">
        <v>272673</v>
      </c>
      <c r="G64" s="13">
        <v>217491</v>
      </c>
      <c r="H64" s="13">
        <v>161025</v>
      </c>
      <c r="I64" s="13">
        <v>154451</v>
      </c>
      <c r="J64" s="13">
        <v>108634</v>
      </c>
    </row>
    <row r="65" spans="1:10" x14ac:dyDescent="0.25">
      <c r="A65" s="125"/>
      <c r="B65" s="11" t="s">
        <v>128</v>
      </c>
      <c r="C65" s="13">
        <v>199142</v>
      </c>
      <c r="D65" s="13">
        <v>216831</v>
      </c>
      <c r="E65" s="13">
        <v>240987</v>
      </c>
      <c r="F65" s="13">
        <v>185731</v>
      </c>
      <c r="G65" s="13">
        <v>167811</v>
      </c>
      <c r="H65" s="13">
        <v>152577</v>
      </c>
      <c r="I65" s="13">
        <v>201315</v>
      </c>
      <c r="J65" s="13">
        <v>155265</v>
      </c>
    </row>
    <row r="66" spans="1:10" x14ac:dyDescent="0.25">
      <c r="A66" s="126"/>
      <c r="B66" s="11" t="s">
        <v>95</v>
      </c>
      <c r="C66" s="13">
        <v>669898</v>
      </c>
      <c r="D66" s="13">
        <v>660289</v>
      </c>
      <c r="E66" s="13">
        <v>620627</v>
      </c>
      <c r="F66" s="13">
        <v>458404</v>
      </c>
      <c r="G66" s="13">
        <v>385302</v>
      </c>
      <c r="H66" s="13">
        <v>313602</v>
      </c>
      <c r="I66" s="13">
        <v>355766</v>
      </c>
      <c r="J66" s="13">
        <v>263899</v>
      </c>
    </row>
    <row r="67" spans="1:10" x14ac:dyDescent="0.25">
      <c r="A67" s="124" t="s">
        <v>93</v>
      </c>
      <c r="B67" s="11" t="s">
        <v>127</v>
      </c>
      <c r="C67" s="13">
        <v>798050</v>
      </c>
      <c r="D67" s="13">
        <v>699309</v>
      </c>
      <c r="E67" s="13">
        <v>562202</v>
      </c>
      <c r="F67" s="13">
        <v>380853</v>
      </c>
      <c r="G67" s="13">
        <v>304312</v>
      </c>
      <c r="H67" s="13">
        <v>231935</v>
      </c>
      <c r="I67" s="13">
        <v>286693</v>
      </c>
      <c r="J67" s="13">
        <v>163061</v>
      </c>
    </row>
    <row r="68" spans="1:10" x14ac:dyDescent="0.25">
      <c r="A68" s="125"/>
      <c r="B68" s="11" t="s">
        <v>128</v>
      </c>
      <c r="C68" s="13">
        <v>356222</v>
      </c>
      <c r="D68" s="13">
        <v>377609</v>
      </c>
      <c r="E68" s="13">
        <v>416436</v>
      </c>
      <c r="F68" s="13">
        <v>282425</v>
      </c>
      <c r="G68" s="13">
        <v>252606</v>
      </c>
      <c r="H68" s="13">
        <v>216605</v>
      </c>
      <c r="I68" s="13">
        <v>333500</v>
      </c>
      <c r="J68" s="13">
        <v>231188</v>
      </c>
    </row>
    <row r="69" spans="1:10" x14ac:dyDescent="0.25">
      <c r="A69" s="126"/>
      <c r="B69" s="11" t="s">
        <v>95</v>
      </c>
      <c r="C69" s="13">
        <v>1154272</v>
      </c>
      <c r="D69" s="13">
        <v>1076918</v>
      </c>
      <c r="E69" s="13">
        <v>978638</v>
      </c>
      <c r="F69" s="13">
        <v>663278</v>
      </c>
      <c r="G69" s="13">
        <v>556918</v>
      </c>
      <c r="H69" s="13">
        <v>448540</v>
      </c>
      <c r="I69" s="13">
        <v>620193</v>
      </c>
      <c r="J69" s="13">
        <v>394249</v>
      </c>
    </row>
    <row r="70" spans="1:10" x14ac:dyDescent="0.25">
      <c r="A70" s="124" t="s">
        <v>94</v>
      </c>
      <c r="B70" s="11" t="s">
        <v>127</v>
      </c>
      <c r="C70" s="13">
        <v>2365898</v>
      </c>
      <c r="D70" s="13">
        <v>2606692</v>
      </c>
      <c r="E70" s="13">
        <v>2719089</v>
      </c>
      <c r="F70" s="13">
        <v>3179776</v>
      </c>
      <c r="G70" s="13">
        <v>3335369</v>
      </c>
      <c r="H70" s="13">
        <v>3438227</v>
      </c>
      <c r="I70" s="13">
        <v>3459677</v>
      </c>
      <c r="J70" s="13">
        <v>3497795</v>
      </c>
    </row>
    <row r="71" spans="1:10" x14ac:dyDescent="0.25">
      <c r="A71" s="125"/>
      <c r="B71" s="11" t="s">
        <v>128</v>
      </c>
      <c r="C71" s="13">
        <v>910946</v>
      </c>
      <c r="D71" s="13">
        <v>1101652</v>
      </c>
      <c r="E71" s="13">
        <v>1400167</v>
      </c>
      <c r="F71" s="13">
        <v>1577643</v>
      </c>
      <c r="G71" s="13">
        <v>1748617</v>
      </c>
      <c r="H71" s="13">
        <v>2110975</v>
      </c>
      <c r="I71" s="13">
        <v>2555401</v>
      </c>
      <c r="J71" s="13">
        <v>3106049</v>
      </c>
    </row>
    <row r="72" spans="1:10" x14ac:dyDescent="0.25">
      <c r="A72" s="126"/>
      <c r="B72" s="11" t="s">
        <v>95</v>
      </c>
      <c r="C72" s="13">
        <v>3276844</v>
      </c>
      <c r="D72" s="13">
        <v>3708344</v>
      </c>
      <c r="E72" s="13">
        <v>4119256</v>
      </c>
      <c r="F72" s="13">
        <v>4757419</v>
      </c>
      <c r="G72" s="13">
        <v>5083986</v>
      </c>
      <c r="H72" s="13">
        <v>5549202</v>
      </c>
      <c r="I72" s="13">
        <v>6015078</v>
      </c>
      <c r="J72" s="13">
        <v>6603844</v>
      </c>
    </row>
    <row r="73" spans="1:10" x14ac:dyDescent="0.25">
      <c r="A73" s="124" t="s">
        <v>95</v>
      </c>
      <c r="B73" s="11" t="s">
        <v>127</v>
      </c>
      <c r="C73" s="13">
        <v>3163948</v>
      </c>
      <c r="D73" s="13">
        <v>3306001</v>
      </c>
      <c r="E73" s="13">
        <v>3281291</v>
      </c>
      <c r="F73" s="13">
        <v>3560629</v>
      </c>
      <c r="G73" s="13">
        <v>3639681</v>
      </c>
      <c r="H73" s="13">
        <v>3670162</v>
      </c>
      <c r="I73" s="13">
        <v>3746370</v>
      </c>
      <c r="J73" s="13">
        <v>3660856</v>
      </c>
    </row>
    <row r="74" spans="1:10" x14ac:dyDescent="0.25">
      <c r="A74" s="125"/>
      <c r="B74" s="11" t="s">
        <v>128</v>
      </c>
      <c r="C74" s="13">
        <v>1267168</v>
      </c>
      <c r="D74" s="13">
        <v>1479261</v>
      </c>
      <c r="E74" s="13">
        <v>1816603</v>
      </c>
      <c r="F74" s="13">
        <v>1860068</v>
      </c>
      <c r="G74" s="13">
        <v>2001223</v>
      </c>
      <c r="H74" s="13">
        <v>2327580</v>
      </c>
      <c r="I74" s="13">
        <v>2888901</v>
      </c>
      <c r="J74" s="13">
        <v>3337237</v>
      </c>
    </row>
    <row r="75" spans="1:10" x14ac:dyDescent="0.25">
      <c r="A75" s="126"/>
      <c r="B75" s="11" t="s">
        <v>95</v>
      </c>
      <c r="C75" s="13">
        <v>4431116</v>
      </c>
      <c r="D75" s="13">
        <v>4785262</v>
      </c>
      <c r="E75" s="13">
        <v>5097894</v>
      </c>
      <c r="F75" s="13">
        <v>5420697</v>
      </c>
      <c r="G75" s="13">
        <v>5640904</v>
      </c>
      <c r="H75" s="13">
        <v>5997742</v>
      </c>
      <c r="I75" s="13">
        <v>6635271</v>
      </c>
      <c r="J75" s="13">
        <v>6998093</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10:A12"/>
    <mergeCell ref="A2:J2"/>
    <mergeCell ref="A3:J3"/>
    <mergeCell ref="A5:J5"/>
    <mergeCell ref="A6:B6"/>
    <mergeCell ref="A7:A9"/>
    <mergeCell ref="A42:B42"/>
    <mergeCell ref="A13:A15"/>
    <mergeCell ref="A16:A18"/>
    <mergeCell ref="A19:A21"/>
    <mergeCell ref="A23:J23"/>
    <mergeCell ref="A24:B24"/>
    <mergeCell ref="A25:A27"/>
    <mergeCell ref="A28:A30"/>
    <mergeCell ref="A31:A33"/>
    <mergeCell ref="A34:A36"/>
    <mergeCell ref="A37:A39"/>
    <mergeCell ref="A41:J41"/>
    <mergeCell ref="A73:A75"/>
    <mergeCell ref="A43:A45"/>
    <mergeCell ref="A46:A48"/>
    <mergeCell ref="A49:A51"/>
    <mergeCell ref="A52:A54"/>
    <mergeCell ref="A55:A57"/>
    <mergeCell ref="A59:J59"/>
    <mergeCell ref="A60:B60"/>
    <mergeCell ref="A61:A63"/>
    <mergeCell ref="A64:A66"/>
    <mergeCell ref="A67:A69"/>
    <mergeCell ref="A70:A72"/>
    <mergeCell ref="A83:J83"/>
    <mergeCell ref="A84:J84"/>
    <mergeCell ref="A85:J85"/>
    <mergeCell ref="A77:J77"/>
    <mergeCell ref="A78:J78"/>
    <mergeCell ref="A79:J79"/>
    <mergeCell ref="A80:J80"/>
    <mergeCell ref="A81:J81"/>
    <mergeCell ref="A82:J82"/>
  </mergeCells>
  <conditionalFormatting sqref="C43:J57">
    <cfRule type="duplicateValues" dxfId="15" priority="2"/>
  </conditionalFormatting>
  <conditionalFormatting sqref="C61:J75">
    <cfRule type="duplicateValues" dxfId="14" priority="1"/>
  </conditionalFormatting>
  <hyperlinks>
    <hyperlink ref="A1" location="Índice!A1" display="Índice!A1" xr:uid="{1FAC5B41-1912-4ABB-BEE8-2C91E735D26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21D0-79ED-4FBA-8002-12CB73281326}">
  <dimension ref="A1:J125"/>
  <sheetViews>
    <sheetView topLeftCell="A61" workbookViewId="0">
      <selection activeCell="C83" sqref="C83:C86"/>
    </sheetView>
  </sheetViews>
  <sheetFormatPr baseColWidth="10" defaultColWidth="11.42578125" defaultRowHeight="15" x14ac:dyDescent="0.25"/>
  <sheetData>
    <row r="1" spans="1:10" x14ac:dyDescent="0.25">
      <c r="A1" s="17" t="s">
        <v>80</v>
      </c>
    </row>
    <row r="2" spans="1:10" x14ac:dyDescent="0.25">
      <c r="A2" s="109" t="s">
        <v>186</v>
      </c>
      <c r="B2" s="109"/>
      <c r="C2" s="109"/>
      <c r="D2" s="109"/>
      <c r="E2" s="109"/>
      <c r="F2" s="109"/>
      <c r="G2" s="109"/>
      <c r="H2" s="109"/>
      <c r="I2" s="109"/>
      <c r="J2" s="109"/>
    </row>
    <row r="3" spans="1:10" x14ac:dyDescent="0.25">
      <c r="A3" s="120" t="s">
        <v>182</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5" t="s">
        <v>187</v>
      </c>
      <c r="B7" s="31" t="s">
        <v>132</v>
      </c>
      <c r="C7" s="12">
        <v>12.978050504558086</v>
      </c>
      <c r="D7" s="12">
        <v>13.120790406926099</v>
      </c>
      <c r="E7" s="12">
        <v>10.918591369428453</v>
      </c>
      <c r="F7" s="12">
        <v>6.3874294834242802</v>
      </c>
      <c r="G7" s="12">
        <v>4.8225875325012133</v>
      </c>
      <c r="H7" s="12">
        <v>4.8120664528145287</v>
      </c>
      <c r="I7" s="12">
        <v>5.8975757830094979</v>
      </c>
      <c r="J7" s="12">
        <v>3.5746121649431593</v>
      </c>
    </row>
    <row r="8" spans="1:10" x14ac:dyDescent="0.25">
      <c r="A8" s="125"/>
      <c r="B8" s="31" t="s">
        <v>133</v>
      </c>
      <c r="C8" s="12">
        <v>14.711936124520058</v>
      </c>
      <c r="D8" s="12">
        <v>10.540475257301836</v>
      </c>
      <c r="E8" s="12">
        <v>9.1162821682742958</v>
      </c>
      <c r="F8" s="12">
        <v>4.7779265020577135</v>
      </c>
      <c r="G8" s="12">
        <v>3.9747066821328056</v>
      </c>
      <c r="H8" s="12">
        <v>2.9139165689996469</v>
      </c>
      <c r="I8" s="12">
        <v>4.8761239339397804</v>
      </c>
      <c r="J8" s="12">
        <v>2.3399885199759334</v>
      </c>
    </row>
    <row r="9" spans="1:10" x14ac:dyDescent="0.25">
      <c r="A9" s="125"/>
      <c r="B9" s="31" t="s">
        <v>134</v>
      </c>
      <c r="C9" s="12">
        <v>9.5053703521224868</v>
      </c>
      <c r="D9" s="12">
        <v>8.8468731540968601</v>
      </c>
      <c r="E9" s="12">
        <v>6.3220905353751462</v>
      </c>
      <c r="F9" s="12">
        <v>3.6402669660481974</v>
      </c>
      <c r="G9" s="12">
        <v>2.9901286025861582</v>
      </c>
      <c r="H9" s="12">
        <v>2.0101462423496921</v>
      </c>
      <c r="I9" s="12">
        <v>4.4659444580083498</v>
      </c>
      <c r="J9" s="12">
        <v>1.9823235722885308</v>
      </c>
    </row>
    <row r="10" spans="1:10" x14ac:dyDescent="0.25">
      <c r="A10" s="125"/>
      <c r="B10" s="31" t="s">
        <v>135</v>
      </c>
      <c r="C10" s="12">
        <v>7.7203889672884056</v>
      </c>
      <c r="D10" s="12">
        <v>5.3903971778303683</v>
      </c>
      <c r="E10" s="12">
        <v>4.4727434007997191</v>
      </c>
      <c r="F10" s="12">
        <v>2.1716817544307028</v>
      </c>
      <c r="G10" s="12">
        <v>1.7025778068151465</v>
      </c>
      <c r="H10" s="12">
        <v>1.1424822847047666</v>
      </c>
      <c r="I10" s="12">
        <v>2.0843728283095939</v>
      </c>
      <c r="J10" s="12">
        <v>0.85659303935345776</v>
      </c>
    </row>
    <row r="11" spans="1:10" x14ac:dyDescent="0.25">
      <c r="A11" s="126"/>
      <c r="B11" s="11" t="s">
        <v>95</v>
      </c>
      <c r="C11" s="12">
        <f>'41'!B7</f>
        <v>10.931196565379917</v>
      </c>
      <c r="D11" s="12">
        <f>'41'!C7</f>
        <v>8.7065034265626426</v>
      </c>
      <c r="E11" s="12">
        <f>'41'!D7</f>
        <v>7.0227235011163431</v>
      </c>
      <c r="F11" s="12">
        <f>'41'!E7</f>
        <v>3.7794770672479938</v>
      </c>
      <c r="G11" s="12">
        <f>'41'!F7</f>
        <v>3.0423492404763492</v>
      </c>
      <c r="H11" s="12">
        <f>'41'!G7</f>
        <v>2.2498133464227039</v>
      </c>
      <c r="I11" s="12">
        <f>'41'!H7</f>
        <v>3.9851725724540867</v>
      </c>
      <c r="J11" s="12">
        <f>'41'!I7</f>
        <v>1.8626502963021498</v>
      </c>
    </row>
    <row r="12" spans="1:10" x14ac:dyDescent="0.25">
      <c r="A12" s="125" t="s">
        <v>92</v>
      </c>
      <c r="B12" s="31" t="s">
        <v>132</v>
      </c>
      <c r="C12" s="12">
        <v>16.16962414078877</v>
      </c>
      <c r="D12" s="12">
        <v>15.810500766252977</v>
      </c>
      <c r="E12" s="12">
        <v>14.357489741561114</v>
      </c>
      <c r="F12" s="12">
        <v>11.314018441554847</v>
      </c>
      <c r="G12" s="12">
        <v>9.0428825976824925</v>
      </c>
      <c r="H12" s="12">
        <v>7.5090815044124213</v>
      </c>
      <c r="I12" s="12">
        <v>7.2712521157693013</v>
      </c>
      <c r="J12" s="12">
        <v>5.4904017930837146</v>
      </c>
    </row>
    <row r="13" spans="1:10" x14ac:dyDescent="0.25">
      <c r="A13" s="125"/>
      <c r="B13" s="31" t="s">
        <v>133</v>
      </c>
      <c r="C13" s="12">
        <v>16.659475077778982</v>
      </c>
      <c r="D13" s="12">
        <v>16.129283400995604</v>
      </c>
      <c r="E13" s="12">
        <v>15.140865429333495</v>
      </c>
      <c r="F13" s="12">
        <v>10.060202884817985</v>
      </c>
      <c r="G13" s="12">
        <v>8.2727404540959917</v>
      </c>
      <c r="H13" s="12">
        <v>6.5130911191238567</v>
      </c>
      <c r="I13" s="12">
        <v>6.0278109528644856</v>
      </c>
      <c r="J13" s="12">
        <v>4.4345627102077696</v>
      </c>
    </row>
    <row r="14" spans="1:10" x14ac:dyDescent="0.25">
      <c r="A14" s="125"/>
      <c r="B14" s="31" t="s">
        <v>134</v>
      </c>
      <c r="C14" s="12">
        <v>13.459621272098973</v>
      </c>
      <c r="D14" s="12">
        <v>12.816190037045446</v>
      </c>
      <c r="E14" s="12">
        <v>11.622052071062818</v>
      </c>
      <c r="F14" s="12">
        <v>7.9957502536447702</v>
      </c>
      <c r="G14" s="12">
        <v>6.4040098350285275</v>
      </c>
      <c r="H14" s="12">
        <v>5.0084964555951235</v>
      </c>
      <c r="I14" s="12">
        <v>5.7270125641995424</v>
      </c>
      <c r="J14" s="12">
        <v>4.0879744133179994</v>
      </c>
    </row>
    <row r="15" spans="1:10" x14ac:dyDescent="0.25">
      <c r="A15" s="125"/>
      <c r="B15" s="31" t="s">
        <v>135</v>
      </c>
      <c r="C15" s="12">
        <v>15.055795765114139</v>
      </c>
      <c r="D15" s="12">
        <v>11.863778315502728</v>
      </c>
      <c r="E15" s="12">
        <v>8.9598340137912587</v>
      </c>
      <c r="F15" s="12">
        <v>6.5096901695779685</v>
      </c>
      <c r="G15" s="12">
        <v>5.2654668703737668</v>
      </c>
      <c r="H15" s="12">
        <v>3.5829495831249503</v>
      </c>
      <c r="I15" s="12">
        <v>3.8148257398121159</v>
      </c>
      <c r="J15" s="12">
        <v>2.3938594648358076</v>
      </c>
    </row>
    <row r="16" spans="1:10" x14ac:dyDescent="0.25">
      <c r="A16" s="126"/>
      <c r="B16" s="11" t="s">
        <v>95</v>
      </c>
      <c r="C16" s="12">
        <f>'41'!B8</f>
        <v>15.118042497646192</v>
      </c>
      <c r="D16" s="12">
        <f>'41'!C8</f>
        <v>13.798387632693885</v>
      </c>
      <c r="E16" s="12">
        <f>'41'!D8</f>
        <v>12.17418408464358</v>
      </c>
      <c r="F16" s="12">
        <f>'41'!E8</f>
        <v>8.4565508826632438</v>
      </c>
      <c r="G16" s="12">
        <f>'41'!F8</f>
        <v>6.830500926801804</v>
      </c>
      <c r="H16" s="12">
        <f>'41'!G8</f>
        <v>5.2286677219526947</v>
      </c>
      <c r="I16" s="12">
        <f>'41'!H8</f>
        <v>5.361740311737079</v>
      </c>
      <c r="J16" s="12">
        <f>'41'!I8</f>
        <v>3.7710130459826701</v>
      </c>
    </row>
    <row r="17" spans="1:10" x14ac:dyDescent="0.25">
      <c r="A17" s="125" t="s">
        <v>93</v>
      </c>
      <c r="B17" s="31" t="s">
        <v>132</v>
      </c>
      <c r="C17" s="12">
        <v>29.147674645346854</v>
      </c>
      <c r="D17" s="12">
        <v>28.93129117317908</v>
      </c>
      <c r="E17" s="12">
        <v>25.276081110989569</v>
      </c>
      <c r="F17" s="12">
        <v>17.701447924979128</v>
      </c>
      <c r="G17" s="12">
        <v>13.865470130183704</v>
      </c>
      <c r="H17" s="12">
        <v>12.32114795722695</v>
      </c>
      <c r="I17" s="12">
        <v>13.168827898778797</v>
      </c>
      <c r="J17" s="12">
        <v>9.0650139580268743</v>
      </c>
    </row>
    <row r="18" spans="1:10" x14ac:dyDescent="0.25">
      <c r="A18" s="125"/>
      <c r="B18" s="31" t="s">
        <v>133</v>
      </c>
      <c r="C18" s="12">
        <v>31.371411202299043</v>
      </c>
      <c r="D18" s="12">
        <v>26.66975865829744</v>
      </c>
      <c r="E18" s="12">
        <v>24.257147597607791</v>
      </c>
      <c r="F18" s="12">
        <v>14.838129386875698</v>
      </c>
      <c r="G18" s="12">
        <v>12.247447136228798</v>
      </c>
      <c r="H18" s="12">
        <v>9.4270076881235045</v>
      </c>
      <c r="I18" s="12">
        <v>10.903934886804265</v>
      </c>
      <c r="J18" s="12">
        <v>6.7745512301837039</v>
      </c>
    </row>
    <row r="19" spans="1:10" x14ac:dyDescent="0.25">
      <c r="A19" s="125"/>
      <c r="B19" s="31" t="s">
        <v>134</v>
      </c>
      <c r="C19" s="12">
        <v>22.964991624221458</v>
      </c>
      <c r="D19" s="12">
        <v>21.663063191142307</v>
      </c>
      <c r="E19" s="12">
        <v>17.944142606437964</v>
      </c>
      <c r="F19" s="12">
        <v>11.636017219692969</v>
      </c>
      <c r="G19" s="12">
        <v>9.3941384376146875</v>
      </c>
      <c r="H19" s="12">
        <v>7.0186426979448155</v>
      </c>
      <c r="I19" s="12">
        <v>10.192957022207892</v>
      </c>
      <c r="J19" s="12">
        <v>6.0702979856065298</v>
      </c>
    </row>
    <row r="20" spans="1:10" x14ac:dyDescent="0.25">
      <c r="A20" s="125"/>
      <c r="B20" s="31" t="s">
        <v>135</v>
      </c>
      <c r="C20" s="12">
        <v>22.776184732402545</v>
      </c>
      <c r="D20" s="12">
        <v>17.254175493333097</v>
      </c>
      <c r="E20" s="12">
        <v>13.432577414590977</v>
      </c>
      <c r="F20" s="12">
        <v>8.6813719240086691</v>
      </c>
      <c r="G20" s="12">
        <v>6.9680446771889128</v>
      </c>
      <c r="H20" s="12">
        <v>4.7254318678297169</v>
      </c>
      <c r="I20" s="12">
        <v>5.899198568121709</v>
      </c>
      <c r="J20" s="12">
        <v>3.2504525041892656</v>
      </c>
    </row>
    <row r="21" spans="1:10" x14ac:dyDescent="0.25">
      <c r="A21" s="126"/>
      <c r="B21" s="11" t="s">
        <v>95</v>
      </c>
      <c r="C21" s="12">
        <f>'41'!B9</f>
        <v>26.049239063026107</v>
      </c>
      <c r="D21" s="12">
        <f>'41'!C9</f>
        <v>22.504891059256526</v>
      </c>
      <c r="E21" s="12">
        <f>'41'!D9</f>
        <v>19.196907585759924</v>
      </c>
      <c r="F21" s="12">
        <f>'41'!E9</f>
        <v>12.236027949911238</v>
      </c>
      <c r="G21" s="12">
        <f>'41'!F9</f>
        <v>9.8728501672781519</v>
      </c>
      <c r="H21" s="12">
        <f>'41'!G9</f>
        <v>7.4784810683753991</v>
      </c>
      <c r="I21" s="12">
        <f>'41'!H9</f>
        <v>9.3469128841911644</v>
      </c>
      <c r="J21" s="12">
        <f>'41'!I9</f>
        <v>5.6336633422848195</v>
      </c>
    </row>
    <row r="22" spans="1:10" x14ac:dyDescent="0.25">
      <c r="A22" s="125" t="s">
        <v>94</v>
      </c>
      <c r="B22" s="31" t="s">
        <v>132</v>
      </c>
      <c r="C22" s="12">
        <v>70.852325354653146</v>
      </c>
      <c r="D22" s="12">
        <v>71.068708826820924</v>
      </c>
      <c r="E22" s="12">
        <v>74.723918889010434</v>
      </c>
      <c r="F22" s="12">
        <v>82.298552075020865</v>
      </c>
      <c r="G22" s="12">
        <v>86.134529869816291</v>
      </c>
      <c r="H22" s="12">
        <v>87.678852042773045</v>
      </c>
      <c r="I22" s="12">
        <v>86.831172101221199</v>
      </c>
      <c r="J22" s="12">
        <v>86.831172101221199</v>
      </c>
    </row>
    <row r="23" spans="1:10" x14ac:dyDescent="0.25">
      <c r="A23" s="125"/>
      <c r="B23" s="31" t="s">
        <v>133</v>
      </c>
      <c r="C23" s="12">
        <v>68.628588797700957</v>
      </c>
      <c r="D23" s="12">
        <v>73.33024134170256</v>
      </c>
      <c r="E23" s="12">
        <v>75.742852402392217</v>
      </c>
      <c r="F23" s="12">
        <v>85.161870613124307</v>
      </c>
      <c r="G23" s="12">
        <v>87.7525528637712</v>
      </c>
      <c r="H23" s="12">
        <v>90.572992311876504</v>
      </c>
      <c r="I23" s="12">
        <v>89.096065113195735</v>
      </c>
      <c r="J23" s="12">
        <v>93.225448769816296</v>
      </c>
    </row>
    <row r="24" spans="1:10" x14ac:dyDescent="0.25">
      <c r="A24" s="125"/>
      <c r="B24" s="31" t="s">
        <v>134</v>
      </c>
      <c r="C24" s="12">
        <v>77.035008375778531</v>
      </c>
      <c r="D24" s="12">
        <v>78.3369368088577</v>
      </c>
      <c r="E24" s="12">
        <v>82.055857393562036</v>
      </c>
      <c r="F24" s="12">
        <v>88.363982780307026</v>
      </c>
      <c r="G24" s="12">
        <v>90.605861562385314</v>
      </c>
      <c r="H24" s="12">
        <v>92.981357302055187</v>
      </c>
      <c r="I24" s="12">
        <v>89.807042977792108</v>
      </c>
      <c r="J24" s="12">
        <v>93.92970201439347</v>
      </c>
    </row>
    <row r="25" spans="1:10" x14ac:dyDescent="0.25">
      <c r="A25" s="125"/>
      <c r="B25" s="31" t="s">
        <v>135</v>
      </c>
      <c r="C25" s="12">
        <v>77.223815267597459</v>
      </c>
      <c r="D25" s="12">
        <v>82.745824506666892</v>
      </c>
      <c r="E25" s="12">
        <v>86.56742258540902</v>
      </c>
      <c r="F25" s="12">
        <v>91.318628075991327</v>
      </c>
      <c r="G25" s="12">
        <v>93.031955322811086</v>
      </c>
      <c r="H25" s="12">
        <v>95.274568132170273</v>
      </c>
      <c r="I25" s="12">
        <v>94.100801431878295</v>
      </c>
      <c r="J25" s="12">
        <v>96.749547495810745</v>
      </c>
    </row>
    <row r="26" spans="1:10" x14ac:dyDescent="0.25">
      <c r="A26" s="126"/>
      <c r="B26" s="11" t="s">
        <v>95</v>
      </c>
      <c r="C26" s="12">
        <f>'41'!B10</f>
        <v>73.950760936973893</v>
      </c>
      <c r="D26" s="12">
        <f>'41'!C10</f>
        <v>77.495108940743478</v>
      </c>
      <c r="E26" s="12">
        <f>'41'!D10</f>
        <v>80.803092414240069</v>
      </c>
      <c r="F26" s="12">
        <f>'41'!E10</f>
        <v>87.763972050088753</v>
      </c>
      <c r="G26" s="12">
        <f>'41'!F10</f>
        <v>90.127149832721841</v>
      </c>
      <c r="H26" s="12">
        <f>'41'!G10</f>
        <v>92.521518931624598</v>
      </c>
      <c r="I26" s="12">
        <f>'41'!H10</f>
        <v>90.653087115808844</v>
      </c>
      <c r="J26" s="12">
        <f>'41'!I10</f>
        <v>94.366336657715181</v>
      </c>
    </row>
    <row r="27" spans="1:10" x14ac:dyDescent="0.25">
      <c r="A27" s="125" t="s">
        <v>95</v>
      </c>
      <c r="B27" s="31" t="s">
        <v>132</v>
      </c>
      <c r="C27" s="12">
        <v>100</v>
      </c>
      <c r="D27" s="12">
        <v>100</v>
      </c>
      <c r="E27" s="12">
        <v>100</v>
      </c>
      <c r="F27" s="12">
        <v>100</v>
      </c>
      <c r="G27" s="12">
        <v>100</v>
      </c>
      <c r="H27" s="12">
        <v>100</v>
      </c>
      <c r="I27" s="12">
        <v>100</v>
      </c>
      <c r="J27" s="12">
        <v>100</v>
      </c>
    </row>
    <row r="28" spans="1:10" x14ac:dyDescent="0.25">
      <c r="A28" s="125"/>
      <c r="B28" s="31" t="s">
        <v>133</v>
      </c>
      <c r="C28" s="12">
        <v>100</v>
      </c>
      <c r="D28" s="12">
        <v>100</v>
      </c>
      <c r="E28" s="12">
        <v>100</v>
      </c>
      <c r="F28" s="12">
        <v>100</v>
      </c>
      <c r="G28" s="12">
        <v>100</v>
      </c>
      <c r="H28" s="12">
        <v>100</v>
      </c>
      <c r="I28" s="12">
        <v>100</v>
      </c>
      <c r="J28" s="12">
        <v>100</v>
      </c>
    </row>
    <row r="29" spans="1:10" x14ac:dyDescent="0.25">
      <c r="A29" s="125"/>
      <c r="B29" s="31" t="s">
        <v>134</v>
      </c>
      <c r="C29" s="12">
        <v>100</v>
      </c>
      <c r="D29" s="12">
        <v>100</v>
      </c>
      <c r="E29" s="12">
        <v>100</v>
      </c>
      <c r="F29" s="12">
        <v>100</v>
      </c>
      <c r="G29" s="12">
        <v>100</v>
      </c>
      <c r="H29" s="12">
        <v>100</v>
      </c>
      <c r="I29" s="12">
        <v>100</v>
      </c>
      <c r="J29" s="12">
        <v>100</v>
      </c>
    </row>
    <row r="30" spans="1:10" x14ac:dyDescent="0.25">
      <c r="A30" s="125"/>
      <c r="B30" s="31" t="s">
        <v>135</v>
      </c>
      <c r="C30" s="12">
        <v>100</v>
      </c>
      <c r="D30" s="12">
        <v>100</v>
      </c>
      <c r="E30" s="12">
        <v>100</v>
      </c>
      <c r="F30" s="12">
        <v>100</v>
      </c>
      <c r="G30" s="12">
        <v>100</v>
      </c>
      <c r="H30" s="12">
        <v>100</v>
      </c>
      <c r="I30" s="12">
        <v>100</v>
      </c>
      <c r="J30" s="12">
        <v>100</v>
      </c>
    </row>
    <row r="31" spans="1:10" x14ac:dyDescent="0.25">
      <c r="A31" s="126"/>
      <c r="B31" s="11" t="s">
        <v>95</v>
      </c>
      <c r="C31" s="12">
        <v>100</v>
      </c>
      <c r="D31" s="12">
        <v>100</v>
      </c>
      <c r="E31" s="12">
        <v>100</v>
      </c>
      <c r="F31" s="12">
        <v>100</v>
      </c>
      <c r="G31" s="12">
        <v>100</v>
      </c>
      <c r="H31" s="12">
        <v>100</v>
      </c>
      <c r="I31" s="12">
        <v>100</v>
      </c>
      <c r="J31" s="12">
        <v>100</v>
      </c>
    </row>
    <row r="32" spans="1:10" x14ac:dyDescent="0.25">
      <c r="A32" s="14"/>
      <c r="B32" s="1"/>
      <c r="C32" s="36"/>
      <c r="D32" s="36"/>
      <c r="E32" s="36"/>
      <c r="F32" s="36"/>
      <c r="G32" s="36"/>
      <c r="H32" s="36"/>
      <c r="I32" s="16"/>
    </row>
    <row r="33" spans="1:10" x14ac:dyDescent="0.25">
      <c r="A33" s="119" t="s">
        <v>96</v>
      </c>
      <c r="B33" s="119"/>
      <c r="C33" s="119"/>
      <c r="D33" s="119"/>
      <c r="E33" s="119"/>
      <c r="F33" s="119"/>
      <c r="G33" s="119"/>
      <c r="H33" s="119"/>
      <c r="I33" s="119"/>
      <c r="J33" s="119"/>
    </row>
    <row r="34" spans="1:10" x14ac:dyDescent="0.25">
      <c r="A34" s="128" t="s">
        <v>45</v>
      </c>
      <c r="B34" s="128"/>
      <c r="C34" s="10">
        <v>2006</v>
      </c>
      <c r="D34" s="10">
        <v>2009</v>
      </c>
      <c r="E34" s="10">
        <v>2011</v>
      </c>
      <c r="F34" s="10">
        <v>2013</v>
      </c>
      <c r="G34" s="10">
        <v>2015</v>
      </c>
      <c r="H34" s="10">
        <v>2017</v>
      </c>
      <c r="I34" s="10">
        <v>2020</v>
      </c>
      <c r="J34" s="10">
        <v>2022</v>
      </c>
    </row>
    <row r="35" spans="1:10" x14ac:dyDescent="0.25">
      <c r="A35" s="125" t="s">
        <v>187</v>
      </c>
      <c r="B35" s="31" t="s">
        <v>132</v>
      </c>
      <c r="C35" s="12">
        <v>0.78201194923843997</v>
      </c>
      <c r="D35" s="12">
        <v>0.91447674615210051</v>
      </c>
      <c r="E35" s="12">
        <v>0.84841811396099998</v>
      </c>
      <c r="F35" s="12">
        <v>0.50526508462628428</v>
      </c>
      <c r="G35" s="12">
        <v>0.44886166052582638</v>
      </c>
      <c r="H35" s="12">
        <v>0.53560701934492971</v>
      </c>
      <c r="I35" s="12">
        <v>0.52125427910873368</v>
      </c>
      <c r="J35" s="12">
        <v>0.29135691855286167</v>
      </c>
    </row>
    <row r="36" spans="1:10" x14ac:dyDescent="0.25">
      <c r="A36" s="125"/>
      <c r="B36" s="31" t="s">
        <v>133</v>
      </c>
      <c r="C36" s="12">
        <v>0.44129128316576671</v>
      </c>
      <c r="D36" s="12">
        <v>0.37224164645172486</v>
      </c>
      <c r="E36" s="12">
        <v>0.49869731666019573</v>
      </c>
      <c r="F36" s="12">
        <v>0.21498392033196997</v>
      </c>
      <c r="G36" s="12">
        <v>0.17452215542557789</v>
      </c>
      <c r="H36" s="12">
        <v>0.16578077968069679</v>
      </c>
      <c r="I36" s="12">
        <v>0.25114547685980254</v>
      </c>
      <c r="J36" s="12">
        <v>0.14210675958579172</v>
      </c>
    </row>
    <row r="37" spans="1:10" x14ac:dyDescent="0.25">
      <c r="A37" s="125"/>
      <c r="B37" s="31" t="s">
        <v>134</v>
      </c>
      <c r="C37" s="12">
        <v>0.29036808886065574</v>
      </c>
      <c r="D37" s="12">
        <v>0.30878004869679715</v>
      </c>
      <c r="E37" s="12">
        <v>0.32464591949311428</v>
      </c>
      <c r="F37" s="12">
        <v>0.16436836768665802</v>
      </c>
      <c r="G37" s="12">
        <v>0.14391379548093078</v>
      </c>
      <c r="H37" s="12">
        <v>0.12846280831933429</v>
      </c>
      <c r="I37" s="12">
        <v>0.19935354829495569</v>
      </c>
      <c r="J37" s="12">
        <v>0.1099128607883688</v>
      </c>
    </row>
    <row r="38" spans="1:10" x14ac:dyDescent="0.25">
      <c r="A38" s="125"/>
      <c r="B38" s="31" t="s">
        <v>135</v>
      </c>
      <c r="C38" s="12">
        <v>0.27048038135996089</v>
      </c>
      <c r="D38" s="12">
        <v>0.22525115819751973</v>
      </c>
      <c r="E38" s="12">
        <v>0.24539034423037789</v>
      </c>
      <c r="F38" s="12">
        <v>0.12729857030457511</v>
      </c>
      <c r="G38" s="12">
        <v>0.11577012346769135</v>
      </c>
      <c r="H38" s="12">
        <v>8.3117869031850394E-2</v>
      </c>
      <c r="I38" s="12">
        <v>0.12783709055147752</v>
      </c>
      <c r="J38" s="12">
        <v>6.5949907566374519E-2</v>
      </c>
    </row>
    <row r="39" spans="1:10" x14ac:dyDescent="0.25">
      <c r="A39" s="126"/>
      <c r="B39" s="11" t="s">
        <v>95</v>
      </c>
      <c r="C39" s="12">
        <f>'41'!B15</f>
        <v>0.22405348198339839</v>
      </c>
      <c r="D39" s="12">
        <f>'41'!C15</f>
        <v>0.20263773457471868</v>
      </c>
      <c r="E39" s="12">
        <f>'41'!D15</f>
        <v>0.21561625219545938</v>
      </c>
      <c r="F39" s="12">
        <f>'41'!E15</f>
        <v>0.11562344695841334</v>
      </c>
      <c r="G39" s="12">
        <f>'41'!F15</f>
        <v>9.6109494180306204E-2</v>
      </c>
      <c r="H39" s="12">
        <f>'41'!G15</f>
        <v>8.9962158824863234E-2</v>
      </c>
      <c r="I39" s="12">
        <f>'41'!H15</f>
        <v>0.11132052230412187</v>
      </c>
      <c r="J39" s="12">
        <f>'41'!I15</f>
        <v>6.4914312207410965E-2</v>
      </c>
    </row>
    <row r="40" spans="1:10" x14ac:dyDescent="0.25">
      <c r="A40" s="125" t="s">
        <v>92</v>
      </c>
      <c r="B40" s="31" t="s">
        <v>132</v>
      </c>
      <c r="C40" s="12">
        <v>1.0391669829092343</v>
      </c>
      <c r="D40" s="12">
        <v>0.92839076392039166</v>
      </c>
      <c r="E40" s="12">
        <v>0.95949929040536286</v>
      </c>
      <c r="F40" s="12">
        <v>0.74610206174919635</v>
      </c>
      <c r="G40" s="12">
        <v>0.6604378085983118</v>
      </c>
      <c r="H40" s="12">
        <v>0.55985486594312583</v>
      </c>
      <c r="I40" s="12">
        <v>0.54248310483280415</v>
      </c>
      <c r="J40" s="12">
        <v>0.422380674475753</v>
      </c>
    </row>
    <row r="41" spans="1:10" x14ac:dyDescent="0.25">
      <c r="A41" s="125"/>
      <c r="B41" s="31" t="s">
        <v>133</v>
      </c>
      <c r="C41" s="12">
        <v>0.51069501066539547</v>
      </c>
      <c r="D41" s="12">
        <v>0.48694308997999858</v>
      </c>
      <c r="E41" s="12">
        <v>0.5065472477288111</v>
      </c>
      <c r="F41" s="12">
        <v>0.39124928738505571</v>
      </c>
      <c r="G41" s="12">
        <v>0.26786748699099944</v>
      </c>
      <c r="H41" s="12">
        <v>0.25824936327683012</v>
      </c>
      <c r="I41" s="12">
        <v>0.28363196458335088</v>
      </c>
      <c r="J41" s="12">
        <v>0.17724258039376156</v>
      </c>
    </row>
    <row r="42" spans="1:10" x14ac:dyDescent="0.25">
      <c r="A42" s="125"/>
      <c r="B42" s="31" t="s">
        <v>134</v>
      </c>
      <c r="C42" s="12">
        <v>0.39173627475754247</v>
      </c>
      <c r="D42" s="12">
        <v>0.36290311701390876</v>
      </c>
      <c r="E42" s="12">
        <v>0.41423494331291244</v>
      </c>
      <c r="F42" s="12">
        <v>0.28999930071577679</v>
      </c>
      <c r="G42" s="12">
        <v>0.19451488294418959</v>
      </c>
      <c r="H42" s="12">
        <v>0.18740394398379642</v>
      </c>
      <c r="I42" s="12">
        <v>0.21959602190567115</v>
      </c>
      <c r="J42" s="12">
        <v>0.17386794066914377</v>
      </c>
    </row>
    <row r="43" spans="1:10" x14ac:dyDescent="0.25">
      <c r="A43" s="125"/>
      <c r="B43" s="31" t="s">
        <v>135</v>
      </c>
      <c r="C43" s="12">
        <v>0.36771526030364582</v>
      </c>
      <c r="D43" s="12">
        <v>0.37053231800205155</v>
      </c>
      <c r="E43" s="12">
        <v>0.36405225937676733</v>
      </c>
      <c r="F43" s="12">
        <v>0.31895492746374438</v>
      </c>
      <c r="G43" s="12">
        <v>0.16363933020430044</v>
      </c>
      <c r="H43" s="12">
        <v>0.13517432316235625</v>
      </c>
      <c r="I43" s="12">
        <v>0.15771257175191741</v>
      </c>
      <c r="J43" s="12">
        <v>0.10800108089169033</v>
      </c>
    </row>
    <row r="44" spans="1:10" x14ac:dyDescent="0.25">
      <c r="A44" s="126"/>
      <c r="B44" s="11" t="s">
        <v>95</v>
      </c>
      <c r="C44" s="12">
        <f>'41'!B16</f>
        <v>0.27298812027352293</v>
      </c>
      <c r="D44" s="12">
        <f>'41'!C16</f>
        <v>0.25768984334165079</v>
      </c>
      <c r="E44" s="12">
        <f>'41'!D16</f>
        <v>0.27329907606580028</v>
      </c>
      <c r="F44" s="12">
        <f>'41'!E16</f>
        <v>0.2016980719733725</v>
      </c>
      <c r="G44" s="12">
        <f>'41'!F16</f>
        <v>0.14317101461693432</v>
      </c>
      <c r="H44" s="12">
        <f>'41'!G16</f>
        <v>0.12320412992704156</v>
      </c>
      <c r="I44" s="12">
        <f>'41'!H16</f>
        <v>0.1319425358146159</v>
      </c>
      <c r="J44" s="12">
        <f>'41'!I16</f>
        <v>9.0083252858610088E-2</v>
      </c>
    </row>
    <row r="45" spans="1:10" x14ac:dyDescent="0.25">
      <c r="A45" s="125" t="s">
        <v>93</v>
      </c>
      <c r="B45" s="31" t="s">
        <v>132</v>
      </c>
      <c r="C45" s="12">
        <v>1.3228240268175417</v>
      </c>
      <c r="D45" s="12">
        <v>1.3550947218814047</v>
      </c>
      <c r="E45" s="12">
        <v>1.3709726860292368</v>
      </c>
      <c r="F45" s="12">
        <v>0.95344014051300052</v>
      </c>
      <c r="G45" s="12">
        <v>0.70869926527835414</v>
      </c>
      <c r="H45" s="12">
        <v>0.85834529740968635</v>
      </c>
      <c r="I45" s="12">
        <v>0.74767374634649952</v>
      </c>
      <c r="J45" s="12">
        <v>0.50948847409262799</v>
      </c>
    </row>
    <row r="46" spans="1:10" x14ac:dyDescent="0.25">
      <c r="A46" s="125"/>
      <c r="B46" s="31" t="s">
        <v>133</v>
      </c>
      <c r="C46" s="12">
        <v>0.76487605924564217</v>
      </c>
      <c r="D46" s="12">
        <v>0.67068767708192245</v>
      </c>
      <c r="E46" s="12">
        <v>0.70854186304357647</v>
      </c>
      <c r="F46" s="12">
        <v>0.48580588625896459</v>
      </c>
      <c r="G46" s="12">
        <v>0.34868841969902198</v>
      </c>
      <c r="H46" s="12">
        <v>0.32583388087294052</v>
      </c>
      <c r="I46" s="12">
        <v>0.40933573737912149</v>
      </c>
      <c r="J46" s="12">
        <v>0.23693985793819491</v>
      </c>
    </row>
    <row r="47" spans="1:10" x14ac:dyDescent="0.25">
      <c r="A47" s="125"/>
      <c r="B47" s="31" t="s">
        <v>134</v>
      </c>
      <c r="C47" s="12">
        <v>0.49195477792038933</v>
      </c>
      <c r="D47" s="12">
        <v>0.50112015608046145</v>
      </c>
      <c r="E47" s="12">
        <v>0.56060405459662188</v>
      </c>
      <c r="F47" s="12">
        <v>0.33773832239523205</v>
      </c>
      <c r="G47" s="12">
        <v>0.25594774964138833</v>
      </c>
      <c r="H47" s="12">
        <v>0.23330789514255165</v>
      </c>
      <c r="I47" s="12">
        <v>0.30149646343862796</v>
      </c>
      <c r="J47" s="12">
        <v>0.20357996115456578</v>
      </c>
    </row>
    <row r="48" spans="1:10" x14ac:dyDescent="0.25">
      <c r="A48" s="125"/>
      <c r="B48" s="31" t="s">
        <v>135</v>
      </c>
      <c r="C48" s="12">
        <v>0.44760753996550801</v>
      </c>
      <c r="D48" s="12">
        <v>0.43497221581895268</v>
      </c>
      <c r="E48" s="12">
        <v>0.48828162084434584</v>
      </c>
      <c r="F48" s="12">
        <v>0.35615059939526289</v>
      </c>
      <c r="G48" s="12">
        <v>0.20310694520186459</v>
      </c>
      <c r="H48" s="12">
        <v>0.161470234539528</v>
      </c>
      <c r="I48" s="12">
        <v>0.20393177783824021</v>
      </c>
      <c r="J48" s="12">
        <v>0.12602900282322899</v>
      </c>
    </row>
    <row r="49" spans="1:10" x14ac:dyDescent="0.25">
      <c r="A49" s="126"/>
      <c r="B49" s="11" t="s">
        <v>95</v>
      </c>
      <c r="C49" s="12">
        <f>'41'!B17</f>
        <v>0.39671607340474574</v>
      </c>
      <c r="D49" s="12">
        <f>'41'!C17</f>
        <v>0.36791349329538403</v>
      </c>
      <c r="E49" s="12">
        <f>'41'!D17</f>
        <v>0.37668469770064195</v>
      </c>
      <c r="F49" s="12">
        <f>'41'!E17</f>
        <v>0.25786038216726137</v>
      </c>
      <c r="G49" s="12">
        <f>'41'!F17</f>
        <v>0.19188486348671488</v>
      </c>
      <c r="H49" s="12">
        <f>'41'!G17</f>
        <v>0.16740537262233632</v>
      </c>
      <c r="I49" s="12">
        <f>'41'!H17</f>
        <v>0.18448095890498201</v>
      </c>
      <c r="J49" s="12">
        <f>'41'!I17</f>
        <v>0.1131121271001277</v>
      </c>
    </row>
    <row r="50" spans="1:10" x14ac:dyDescent="0.25">
      <c r="A50" s="125" t="s">
        <v>94</v>
      </c>
      <c r="B50" s="31" t="s">
        <v>132</v>
      </c>
      <c r="C50" s="12">
        <v>1.3228240268175417</v>
      </c>
      <c r="D50" s="12">
        <v>1.3550947218814047</v>
      </c>
      <c r="E50" s="12">
        <v>1.3709726860292368</v>
      </c>
      <c r="F50" s="12">
        <v>0.95344014051300052</v>
      </c>
      <c r="G50" s="12">
        <v>0.70869926527835414</v>
      </c>
      <c r="H50" s="12">
        <v>0.85834529740968635</v>
      </c>
      <c r="I50" s="12">
        <v>0.74767374634649952</v>
      </c>
      <c r="J50" s="12">
        <v>0.50948847409262799</v>
      </c>
    </row>
    <row r="51" spans="1:10" x14ac:dyDescent="0.25">
      <c r="A51" s="125"/>
      <c r="B51" s="31" t="s">
        <v>133</v>
      </c>
      <c r="C51" s="12">
        <v>0.76487605924564217</v>
      </c>
      <c r="D51" s="12">
        <v>0.67068767708192245</v>
      </c>
      <c r="E51" s="12">
        <v>0.70854186304357647</v>
      </c>
      <c r="F51" s="12">
        <v>0.48580588625896459</v>
      </c>
      <c r="G51" s="12">
        <v>0.34868841969902198</v>
      </c>
      <c r="H51" s="12">
        <v>0.32583388087294052</v>
      </c>
      <c r="I51" s="12">
        <v>0.40933573737912149</v>
      </c>
      <c r="J51" s="12">
        <v>0.23693985793819491</v>
      </c>
    </row>
    <row r="52" spans="1:10" x14ac:dyDescent="0.25">
      <c r="A52" s="125"/>
      <c r="B52" s="31" t="s">
        <v>134</v>
      </c>
      <c r="C52" s="12">
        <v>0.49195477792038933</v>
      </c>
      <c r="D52" s="12">
        <v>0.50112015608046145</v>
      </c>
      <c r="E52" s="12">
        <v>0.56060405459662188</v>
      </c>
      <c r="F52" s="12">
        <v>0.33773832239523205</v>
      </c>
      <c r="G52" s="12">
        <v>0.25594774964138833</v>
      </c>
      <c r="H52" s="12">
        <v>0.23330789514255165</v>
      </c>
      <c r="I52" s="12">
        <v>0.30149646343862796</v>
      </c>
      <c r="J52" s="12">
        <v>0.20357996115456578</v>
      </c>
    </row>
    <row r="53" spans="1:10" x14ac:dyDescent="0.25">
      <c r="A53" s="125"/>
      <c r="B53" s="31" t="s">
        <v>135</v>
      </c>
      <c r="C53" s="12">
        <v>0.44760753996550801</v>
      </c>
      <c r="D53" s="12">
        <v>0.43497221581895268</v>
      </c>
      <c r="E53" s="12">
        <v>0.48828162084434579</v>
      </c>
      <c r="F53" s="12">
        <v>0.35615059939526289</v>
      </c>
      <c r="G53" s="12">
        <v>0.20310694520186459</v>
      </c>
      <c r="H53" s="12">
        <v>0.161470234539528</v>
      </c>
      <c r="I53" s="12">
        <v>0.20393177783824021</v>
      </c>
      <c r="J53" s="12">
        <v>0.12602900282322899</v>
      </c>
    </row>
    <row r="54" spans="1:10" x14ac:dyDescent="0.25">
      <c r="A54" s="126"/>
      <c r="B54" s="11" t="s">
        <v>95</v>
      </c>
      <c r="C54" s="12">
        <f>'41'!B18</f>
        <v>0.39671607340474574</v>
      </c>
      <c r="D54" s="12">
        <f>'41'!C18</f>
        <v>0.36791349329538403</v>
      </c>
      <c r="E54" s="12">
        <f>'41'!D18</f>
        <v>0.37668469770064189</v>
      </c>
      <c r="F54" s="12">
        <f>'41'!E18</f>
        <v>0.25786038216726132</v>
      </c>
      <c r="G54" s="12">
        <f>'41'!F18</f>
        <v>0.19188486348671488</v>
      </c>
      <c r="H54" s="12">
        <f>'41'!G18</f>
        <v>0.16740537262233635</v>
      </c>
      <c r="I54" s="12">
        <f>'41'!H18</f>
        <v>0.18448095890498201</v>
      </c>
      <c r="J54" s="12">
        <f>'41'!I18</f>
        <v>0.1131121271001277</v>
      </c>
    </row>
    <row r="55" spans="1:10" x14ac:dyDescent="0.25">
      <c r="A55" s="125" t="s">
        <v>95</v>
      </c>
      <c r="B55" s="31" t="s">
        <v>132</v>
      </c>
      <c r="C55" s="12">
        <v>0</v>
      </c>
      <c r="D55" s="12">
        <v>0</v>
      </c>
      <c r="E55" s="12">
        <v>0</v>
      </c>
      <c r="F55" s="12">
        <v>0</v>
      </c>
      <c r="G55" s="12">
        <v>0</v>
      </c>
      <c r="H55" s="12">
        <v>0</v>
      </c>
      <c r="I55" s="12">
        <v>0</v>
      </c>
      <c r="J55" s="12">
        <v>0</v>
      </c>
    </row>
    <row r="56" spans="1:10" x14ac:dyDescent="0.25">
      <c r="A56" s="125"/>
      <c r="B56" s="31" t="s">
        <v>133</v>
      </c>
      <c r="C56" s="12">
        <v>0</v>
      </c>
      <c r="D56" s="12">
        <v>0</v>
      </c>
      <c r="E56" s="12">
        <v>0</v>
      </c>
      <c r="F56" s="12">
        <v>0</v>
      </c>
      <c r="G56" s="12">
        <v>0</v>
      </c>
      <c r="H56" s="12">
        <v>0</v>
      </c>
      <c r="I56" s="12">
        <v>0</v>
      </c>
      <c r="J56" s="12">
        <v>0</v>
      </c>
    </row>
    <row r="57" spans="1:10" x14ac:dyDescent="0.25">
      <c r="A57" s="125"/>
      <c r="B57" s="31" t="s">
        <v>134</v>
      </c>
      <c r="C57" s="12">
        <v>0</v>
      </c>
      <c r="D57" s="12">
        <v>0</v>
      </c>
      <c r="E57" s="12">
        <v>0</v>
      </c>
      <c r="F57" s="12">
        <v>0</v>
      </c>
      <c r="G57" s="12">
        <v>0</v>
      </c>
      <c r="H57" s="12">
        <v>0</v>
      </c>
      <c r="I57" s="12">
        <v>0</v>
      </c>
      <c r="J57" s="12">
        <v>0</v>
      </c>
    </row>
    <row r="58" spans="1:10" x14ac:dyDescent="0.25">
      <c r="A58" s="125"/>
      <c r="B58" s="31" t="s">
        <v>135</v>
      </c>
      <c r="C58" s="12">
        <v>0</v>
      </c>
      <c r="D58" s="12">
        <v>0</v>
      </c>
      <c r="E58" s="12">
        <v>0</v>
      </c>
      <c r="F58" s="12">
        <v>0</v>
      </c>
      <c r="G58" s="12">
        <v>0</v>
      </c>
      <c r="H58" s="12">
        <v>0</v>
      </c>
      <c r="I58" s="12">
        <v>0</v>
      </c>
      <c r="J58" s="12">
        <v>0</v>
      </c>
    </row>
    <row r="59" spans="1:10" x14ac:dyDescent="0.25">
      <c r="A59" s="126"/>
      <c r="B59" s="11" t="s">
        <v>95</v>
      </c>
      <c r="C59" s="12">
        <v>0</v>
      </c>
      <c r="D59" s="12">
        <v>0</v>
      </c>
      <c r="E59" s="12">
        <v>0</v>
      </c>
      <c r="F59" s="12">
        <v>0</v>
      </c>
      <c r="G59" s="12">
        <v>0</v>
      </c>
      <c r="H59" s="12">
        <v>0</v>
      </c>
      <c r="I59" s="12">
        <v>0</v>
      </c>
      <c r="J59" s="12">
        <v>0</v>
      </c>
    </row>
    <row r="60" spans="1:10" x14ac:dyDescent="0.25">
      <c r="A60" s="14"/>
      <c r="B60" s="1"/>
      <c r="C60" s="36"/>
      <c r="D60" s="36"/>
      <c r="E60" s="36"/>
      <c r="F60" s="36"/>
      <c r="G60" s="36"/>
      <c r="H60" s="36"/>
      <c r="I60" s="16"/>
    </row>
    <row r="61" spans="1:10" x14ac:dyDescent="0.25">
      <c r="A61" s="119" t="s">
        <v>98</v>
      </c>
      <c r="B61" s="119"/>
      <c r="C61" s="119"/>
      <c r="D61" s="119"/>
      <c r="E61" s="119"/>
      <c r="F61" s="119"/>
      <c r="G61" s="119"/>
      <c r="H61" s="119"/>
      <c r="I61" s="119"/>
      <c r="J61" s="119"/>
    </row>
    <row r="62" spans="1:10" x14ac:dyDescent="0.25">
      <c r="A62" s="128" t="s">
        <v>45</v>
      </c>
      <c r="B62" s="128"/>
      <c r="C62" s="10">
        <v>2006</v>
      </c>
      <c r="D62" s="10">
        <v>2009</v>
      </c>
      <c r="E62" s="10">
        <v>2011</v>
      </c>
      <c r="F62" s="10">
        <v>2013</v>
      </c>
      <c r="G62" s="10">
        <v>2015</v>
      </c>
      <c r="H62" s="10">
        <v>2017</v>
      </c>
      <c r="I62" s="10">
        <v>2020</v>
      </c>
      <c r="J62" s="10">
        <v>2022</v>
      </c>
    </row>
    <row r="63" spans="1:10" x14ac:dyDescent="0.25">
      <c r="A63" s="125" t="s">
        <v>187</v>
      </c>
      <c r="B63" s="31" t="s">
        <v>132</v>
      </c>
      <c r="C63" s="13">
        <v>881</v>
      </c>
      <c r="D63" s="13">
        <v>724</v>
      </c>
      <c r="E63" s="13">
        <v>544</v>
      </c>
      <c r="F63" s="13">
        <v>404</v>
      </c>
      <c r="G63" s="13">
        <v>350</v>
      </c>
      <c r="H63" s="13">
        <v>234</v>
      </c>
      <c r="I63" s="13">
        <v>286</v>
      </c>
      <c r="J63" s="13">
        <v>214</v>
      </c>
    </row>
    <row r="64" spans="1:10" x14ac:dyDescent="0.25">
      <c r="A64" s="125"/>
      <c r="B64" s="31" t="s">
        <v>133</v>
      </c>
      <c r="C64" s="13">
        <v>4739</v>
      </c>
      <c r="D64" s="13">
        <v>3022</v>
      </c>
      <c r="E64" s="13">
        <v>1658</v>
      </c>
      <c r="F64" s="13">
        <v>1121</v>
      </c>
      <c r="G64" s="13">
        <v>1091</v>
      </c>
      <c r="H64" s="13">
        <v>562</v>
      </c>
      <c r="I64" s="13">
        <v>877</v>
      </c>
      <c r="J64" s="13">
        <v>523</v>
      </c>
    </row>
    <row r="65" spans="1:10" x14ac:dyDescent="0.25">
      <c r="A65" s="125"/>
      <c r="B65" s="31" t="s">
        <v>134</v>
      </c>
      <c r="C65" s="13">
        <v>3772</v>
      </c>
      <c r="D65" s="13">
        <v>3103</v>
      </c>
      <c r="E65" s="13">
        <v>1484</v>
      </c>
      <c r="F65" s="13">
        <v>1087</v>
      </c>
      <c r="G65" s="13">
        <v>1092</v>
      </c>
      <c r="H65" s="13">
        <v>552</v>
      </c>
      <c r="I65" s="13">
        <v>1001</v>
      </c>
      <c r="J65" s="13">
        <v>508</v>
      </c>
    </row>
    <row r="66" spans="1:10" x14ac:dyDescent="0.25">
      <c r="A66" s="125"/>
      <c r="B66" s="31" t="s">
        <v>135</v>
      </c>
      <c r="C66" s="13">
        <v>3199</v>
      </c>
      <c r="D66" s="13">
        <v>2060</v>
      </c>
      <c r="E66" s="13">
        <v>1096</v>
      </c>
      <c r="F66" s="13">
        <v>634</v>
      </c>
      <c r="G66" s="13">
        <v>666</v>
      </c>
      <c r="H66" s="13">
        <v>343</v>
      </c>
      <c r="I66" s="13">
        <v>491</v>
      </c>
      <c r="J66" s="13">
        <v>263</v>
      </c>
    </row>
    <row r="67" spans="1:10" x14ac:dyDescent="0.25">
      <c r="A67" s="126"/>
      <c r="B67" s="11" t="s">
        <v>95</v>
      </c>
      <c r="C67" s="13">
        <v>12591</v>
      </c>
      <c r="D67" s="13">
        <v>8909</v>
      </c>
      <c r="E67" s="13">
        <v>4782</v>
      </c>
      <c r="F67" s="13">
        <v>3246</v>
      </c>
      <c r="G67" s="13">
        <v>3199</v>
      </c>
      <c r="H67" s="13">
        <v>1691</v>
      </c>
      <c r="I67" s="13">
        <v>2655</v>
      </c>
      <c r="J67" s="13">
        <v>1508</v>
      </c>
    </row>
    <row r="68" spans="1:10" x14ac:dyDescent="0.25">
      <c r="A68" s="125" t="s">
        <v>92</v>
      </c>
      <c r="B68" s="31" t="s">
        <v>132</v>
      </c>
      <c r="C68" s="13">
        <v>832</v>
      </c>
      <c r="D68" s="13">
        <v>887</v>
      </c>
      <c r="E68" s="13">
        <v>721</v>
      </c>
      <c r="F68" s="13">
        <v>610</v>
      </c>
      <c r="G68" s="13">
        <v>617</v>
      </c>
      <c r="H68" s="13">
        <v>415</v>
      </c>
      <c r="I68" s="13">
        <v>326</v>
      </c>
      <c r="J68" s="13">
        <v>313</v>
      </c>
    </row>
    <row r="69" spans="1:10" x14ac:dyDescent="0.25">
      <c r="A69" s="125"/>
      <c r="B69" s="31" t="s">
        <v>133</v>
      </c>
      <c r="C69" s="13">
        <v>4509</v>
      </c>
      <c r="D69" s="13">
        <v>3997</v>
      </c>
      <c r="E69" s="13">
        <v>2688</v>
      </c>
      <c r="F69" s="13">
        <v>2231</v>
      </c>
      <c r="G69" s="13">
        <v>2159</v>
      </c>
      <c r="H69" s="13">
        <v>1354</v>
      </c>
      <c r="I69" s="13">
        <v>1162</v>
      </c>
      <c r="J69" s="13">
        <v>1072</v>
      </c>
    </row>
    <row r="70" spans="1:10" x14ac:dyDescent="0.25">
      <c r="A70" s="125"/>
      <c r="B70" s="31" t="s">
        <v>134</v>
      </c>
      <c r="C70" s="13">
        <v>4333</v>
      </c>
      <c r="D70" s="13">
        <v>4083</v>
      </c>
      <c r="E70" s="13">
        <v>2654</v>
      </c>
      <c r="F70" s="13">
        <v>2157</v>
      </c>
      <c r="G70" s="13">
        <v>2243</v>
      </c>
      <c r="H70" s="13">
        <v>1347</v>
      </c>
      <c r="I70" s="13">
        <v>1280</v>
      </c>
      <c r="J70" s="13">
        <v>1031</v>
      </c>
    </row>
    <row r="71" spans="1:10" x14ac:dyDescent="0.25">
      <c r="A71" s="125"/>
      <c r="B71" s="31" t="s">
        <v>135</v>
      </c>
      <c r="C71" s="13">
        <v>5229</v>
      </c>
      <c r="D71" s="13">
        <v>4381</v>
      </c>
      <c r="E71" s="13">
        <v>2183</v>
      </c>
      <c r="F71" s="13">
        <v>1868</v>
      </c>
      <c r="G71" s="13">
        <v>2103</v>
      </c>
      <c r="H71" s="13">
        <v>1151</v>
      </c>
      <c r="I71" s="13">
        <v>962</v>
      </c>
      <c r="J71" s="13">
        <v>770</v>
      </c>
    </row>
    <row r="72" spans="1:10" x14ac:dyDescent="0.25">
      <c r="A72" s="126"/>
      <c r="B72" s="11" t="s">
        <v>95</v>
      </c>
      <c r="C72" s="13">
        <v>14903</v>
      </c>
      <c r="D72" s="13">
        <v>13348</v>
      </c>
      <c r="E72" s="13">
        <v>8246</v>
      </c>
      <c r="F72" s="13">
        <v>6866</v>
      </c>
      <c r="G72" s="13">
        <v>7122</v>
      </c>
      <c r="H72" s="13">
        <v>4267</v>
      </c>
      <c r="I72" s="13">
        <v>3730</v>
      </c>
      <c r="J72" s="13">
        <v>3186</v>
      </c>
    </row>
    <row r="73" spans="1:10" x14ac:dyDescent="0.25">
      <c r="A73" s="125" t="s">
        <v>93</v>
      </c>
      <c r="B73" s="31" t="s">
        <v>132</v>
      </c>
      <c r="C73" s="13">
        <v>1713</v>
      </c>
      <c r="D73" s="13">
        <v>1611</v>
      </c>
      <c r="E73" s="13">
        <v>1265</v>
      </c>
      <c r="F73" s="13">
        <v>1014</v>
      </c>
      <c r="G73" s="13">
        <v>967</v>
      </c>
      <c r="H73" s="13">
        <v>649</v>
      </c>
      <c r="I73" s="13">
        <v>612</v>
      </c>
      <c r="J73" s="13">
        <v>527</v>
      </c>
    </row>
    <row r="74" spans="1:10" x14ac:dyDescent="0.25">
      <c r="A74" s="125"/>
      <c r="B74" s="31" t="s">
        <v>133</v>
      </c>
      <c r="C74" s="13">
        <v>9248</v>
      </c>
      <c r="D74" s="13">
        <v>7019</v>
      </c>
      <c r="E74" s="13">
        <v>4346</v>
      </c>
      <c r="F74" s="13">
        <v>3352</v>
      </c>
      <c r="G74" s="13">
        <v>3250</v>
      </c>
      <c r="H74" s="13">
        <v>1916</v>
      </c>
      <c r="I74" s="13">
        <v>2039</v>
      </c>
      <c r="J74" s="13">
        <v>1595</v>
      </c>
    </row>
    <row r="75" spans="1:10" x14ac:dyDescent="0.25">
      <c r="A75" s="125"/>
      <c r="B75" s="31" t="s">
        <v>134</v>
      </c>
      <c r="C75" s="13">
        <v>8105</v>
      </c>
      <c r="D75" s="13">
        <v>7186</v>
      </c>
      <c r="E75" s="13">
        <v>4138</v>
      </c>
      <c r="F75" s="13">
        <v>3244</v>
      </c>
      <c r="G75" s="13">
        <v>3335</v>
      </c>
      <c r="H75" s="13">
        <v>1899</v>
      </c>
      <c r="I75" s="13">
        <v>2281</v>
      </c>
      <c r="J75" s="13">
        <v>1539</v>
      </c>
    </row>
    <row r="76" spans="1:10" x14ac:dyDescent="0.25">
      <c r="A76" s="125"/>
      <c r="B76" s="31" t="s">
        <v>135</v>
      </c>
      <c r="C76" s="13">
        <v>8428</v>
      </c>
      <c r="D76" s="13">
        <v>6441</v>
      </c>
      <c r="E76" s="13">
        <v>3279</v>
      </c>
      <c r="F76" s="13">
        <v>2502</v>
      </c>
      <c r="G76" s="13">
        <v>2769</v>
      </c>
      <c r="H76" s="13">
        <v>1494</v>
      </c>
      <c r="I76" s="13">
        <v>1453</v>
      </c>
      <c r="J76" s="13">
        <v>1033</v>
      </c>
    </row>
    <row r="77" spans="1:10" x14ac:dyDescent="0.25">
      <c r="A77" s="126"/>
      <c r="B77" s="11" t="s">
        <v>95</v>
      </c>
      <c r="C77" s="13">
        <v>27494</v>
      </c>
      <c r="D77" s="13">
        <v>22257</v>
      </c>
      <c r="E77" s="13">
        <v>13028</v>
      </c>
      <c r="F77" s="13">
        <v>10112</v>
      </c>
      <c r="G77" s="13">
        <v>10321</v>
      </c>
      <c r="H77" s="13">
        <v>5958</v>
      </c>
      <c r="I77" s="13">
        <v>6385</v>
      </c>
      <c r="J77" s="13">
        <v>4694</v>
      </c>
    </row>
    <row r="78" spans="1:10" x14ac:dyDescent="0.25">
      <c r="A78" s="125" t="s">
        <v>94</v>
      </c>
      <c r="B78" s="31" t="s">
        <v>132</v>
      </c>
      <c r="C78" s="13">
        <v>2512</v>
      </c>
      <c r="D78" s="13">
        <v>2360</v>
      </c>
      <c r="E78" s="13">
        <v>3042</v>
      </c>
      <c r="F78" s="13">
        <v>3619</v>
      </c>
      <c r="G78" s="13">
        <v>4532</v>
      </c>
      <c r="H78" s="13">
        <v>4217</v>
      </c>
      <c r="I78" s="13">
        <v>3072</v>
      </c>
      <c r="J78" s="13">
        <v>4136</v>
      </c>
    </row>
    <row r="79" spans="1:10" x14ac:dyDescent="0.25">
      <c r="A79" s="125"/>
      <c r="B79" s="31" t="s">
        <v>133</v>
      </c>
      <c r="C79" s="13">
        <v>11860</v>
      </c>
      <c r="D79" s="13">
        <v>11182</v>
      </c>
      <c r="E79" s="13">
        <v>11242</v>
      </c>
      <c r="F79" s="13">
        <v>13632</v>
      </c>
      <c r="G79" s="13">
        <v>16825</v>
      </c>
      <c r="H79" s="13">
        <v>14515</v>
      </c>
      <c r="I79" s="13">
        <v>13332</v>
      </c>
      <c r="J79" s="13">
        <v>15931</v>
      </c>
    </row>
    <row r="80" spans="1:10" x14ac:dyDescent="0.25">
      <c r="A80" s="125"/>
      <c r="B80" s="31" t="s">
        <v>134</v>
      </c>
      <c r="C80" s="13">
        <v>15451</v>
      </c>
      <c r="D80" s="13">
        <v>16380</v>
      </c>
      <c r="E80" s="13">
        <v>15916</v>
      </c>
      <c r="F80" s="13">
        <v>19526</v>
      </c>
      <c r="G80" s="13">
        <v>24618</v>
      </c>
      <c r="H80" s="13">
        <v>20692</v>
      </c>
      <c r="I80" s="13">
        <v>17899</v>
      </c>
      <c r="J80" s="13">
        <v>19732</v>
      </c>
    </row>
    <row r="81" spans="1:10" x14ac:dyDescent="0.25">
      <c r="A81" s="125"/>
      <c r="B81" s="31" t="s">
        <v>135</v>
      </c>
      <c r="C81" s="13">
        <v>16333</v>
      </c>
      <c r="D81" s="13">
        <v>19279</v>
      </c>
      <c r="E81" s="13">
        <v>15856</v>
      </c>
      <c r="F81" s="13">
        <v>19830</v>
      </c>
      <c r="G81" s="13">
        <v>27586</v>
      </c>
      <c r="H81" s="13">
        <v>25565</v>
      </c>
      <c r="I81" s="13">
        <v>22222</v>
      </c>
      <c r="J81" s="13">
        <v>27560</v>
      </c>
    </row>
    <row r="82" spans="1:10" x14ac:dyDescent="0.25">
      <c r="A82" s="126"/>
      <c r="B82" s="11" t="s">
        <v>95</v>
      </c>
      <c r="C82" s="13">
        <v>46156</v>
      </c>
      <c r="D82" s="13">
        <v>49201</v>
      </c>
      <c r="E82" s="13">
        <v>46056</v>
      </c>
      <c r="F82" s="13">
        <v>56607</v>
      </c>
      <c r="G82" s="13">
        <v>73561</v>
      </c>
      <c r="H82" s="13">
        <v>64989</v>
      </c>
      <c r="I82" s="13">
        <v>56526</v>
      </c>
      <c r="J82" s="13">
        <v>67362</v>
      </c>
    </row>
    <row r="83" spans="1:10" x14ac:dyDescent="0.25">
      <c r="A83" s="125" t="s">
        <v>95</v>
      </c>
      <c r="B83" s="31" t="s">
        <v>132</v>
      </c>
      <c r="C83" s="13">
        <v>4225</v>
      </c>
      <c r="D83" s="13">
        <v>3971</v>
      </c>
      <c r="E83" s="13">
        <v>4307</v>
      </c>
      <c r="F83" s="13">
        <v>4633</v>
      </c>
      <c r="G83" s="13">
        <v>5499</v>
      </c>
      <c r="H83" s="13">
        <v>4866</v>
      </c>
      <c r="I83" s="13">
        <v>3684</v>
      </c>
      <c r="J83" s="13">
        <v>4663</v>
      </c>
    </row>
    <row r="84" spans="1:10" x14ac:dyDescent="0.25">
      <c r="A84" s="125"/>
      <c r="B84" s="31" t="s">
        <v>133</v>
      </c>
      <c r="C84" s="13">
        <v>21108</v>
      </c>
      <c r="D84" s="13">
        <v>18201</v>
      </c>
      <c r="E84" s="13">
        <v>15588</v>
      </c>
      <c r="F84" s="13">
        <v>16984</v>
      </c>
      <c r="G84" s="13">
        <v>20075</v>
      </c>
      <c r="H84" s="13">
        <v>16431</v>
      </c>
      <c r="I84" s="13">
        <v>15371</v>
      </c>
      <c r="J84" s="13">
        <v>17526</v>
      </c>
    </row>
    <row r="85" spans="1:10" x14ac:dyDescent="0.25">
      <c r="A85" s="125"/>
      <c r="B85" s="31" t="s">
        <v>134</v>
      </c>
      <c r="C85" s="13">
        <v>23556</v>
      </c>
      <c r="D85" s="13">
        <v>23566</v>
      </c>
      <c r="E85" s="13">
        <v>20054</v>
      </c>
      <c r="F85" s="13">
        <v>22770</v>
      </c>
      <c r="G85" s="13">
        <v>27953</v>
      </c>
      <c r="H85" s="13">
        <v>22591</v>
      </c>
      <c r="I85" s="13">
        <v>20180</v>
      </c>
      <c r="J85" s="13">
        <v>21271</v>
      </c>
    </row>
    <row r="86" spans="1:10" x14ac:dyDescent="0.25">
      <c r="A86" s="125"/>
      <c r="B86" s="31" t="s">
        <v>135</v>
      </c>
      <c r="C86" s="13">
        <v>24761</v>
      </c>
      <c r="D86" s="13">
        <v>25720</v>
      </c>
      <c r="E86" s="13">
        <v>19135</v>
      </c>
      <c r="F86" s="13">
        <v>22332</v>
      </c>
      <c r="G86" s="13">
        <v>30355</v>
      </c>
      <c r="H86" s="13">
        <v>27059</v>
      </c>
      <c r="I86" s="13">
        <v>23675</v>
      </c>
      <c r="J86" s="13">
        <v>28593</v>
      </c>
    </row>
    <row r="87" spans="1:10" x14ac:dyDescent="0.25">
      <c r="A87" s="126"/>
      <c r="B87" s="11" t="s">
        <v>95</v>
      </c>
      <c r="C87" s="13">
        <v>73650</v>
      </c>
      <c r="D87" s="13">
        <v>71458</v>
      </c>
      <c r="E87" s="13">
        <v>59084</v>
      </c>
      <c r="F87" s="13">
        <v>66719</v>
      </c>
      <c r="G87" s="13">
        <v>83882</v>
      </c>
      <c r="H87" s="13">
        <v>70947</v>
      </c>
      <c r="I87" s="13">
        <v>62911</v>
      </c>
      <c r="J87" s="13">
        <v>72056</v>
      </c>
    </row>
    <row r="88" spans="1:10" x14ac:dyDescent="0.25">
      <c r="A88" s="14"/>
      <c r="B88" s="1"/>
      <c r="C88" s="36"/>
      <c r="D88" s="36"/>
      <c r="E88" s="36"/>
      <c r="F88" s="36"/>
      <c r="G88" s="36"/>
      <c r="H88" s="36"/>
      <c r="I88" s="16"/>
    </row>
    <row r="89" spans="1:10" x14ac:dyDescent="0.25">
      <c r="A89" s="119" t="s">
        <v>99</v>
      </c>
      <c r="B89" s="119"/>
      <c r="C89" s="119"/>
      <c r="D89" s="119"/>
      <c r="E89" s="119"/>
      <c r="F89" s="119"/>
      <c r="G89" s="119"/>
      <c r="H89" s="119"/>
      <c r="I89" s="119"/>
      <c r="J89" s="119"/>
    </row>
    <row r="90" spans="1:10" x14ac:dyDescent="0.25">
      <c r="A90" s="128" t="s">
        <v>45</v>
      </c>
      <c r="B90" s="128"/>
      <c r="C90" s="10">
        <v>2006</v>
      </c>
      <c r="D90" s="10">
        <v>2009</v>
      </c>
      <c r="E90" s="10">
        <v>2011</v>
      </c>
      <c r="F90" s="10">
        <v>2013</v>
      </c>
      <c r="G90" s="10">
        <v>2015</v>
      </c>
      <c r="H90" s="10">
        <v>2017</v>
      </c>
      <c r="I90" s="10">
        <v>2020</v>
      </c>
      <c r="J90" s="10">
        <v>2022</v>
      </c>
    </row>
    <row r="91" spans="1:10" x14ac:dyDescent="0.25">
      <c r="A91" s="125" t="s">
        <v>187</v>
      </c>
      <c r="B91" s="31" t="s">
        <v>132</v>
      </c>
      <c r="C91" s="13">
        <v>42595</v>
      </c>
      <c r="D91" s="13">
        <v>44435</v>
      </c>
      <c r="E91" s="13">
        <v>42920</v>
      </c>
      <c r="F91" s="13">
        <v>27695</v>
      </c>
      <c r="G91" s="13">
        <v>21571</v>
      </c>
      <c r="H91" s="13">
        <v>24467</v>
      </c>
      <c r="I91" s="13">
        <v>29512</v>
      </c>
      <c r="J91" s="13">
        <v>19489</v>
      </c>
    </row>
    <row r="92" spans="1:10" x14ac:dyDescent="0.25">
      <c r="A92" s="125"/>
      <c r="B92" s="31" t="s">
        <v>133</v>
      </c>
      <c r="C92" s="13">
        <v>207640</v>
      </c>
      <c r="D92" s="13">
        <v>158403</v>
      </c>
      <c r="E92" s="13">
        <v>145055</v>
      </c>
      <c r="F92" s="13">
        <v>78459</v>
      </c>
      <c r="G92" s="13">
        <v>66887</v>
      </c>
      <c r="H92" s="13">
        <v>51963</v>
      </c>
      <c r="I92" s="13">
        <v>101948</v>
      </c>
      <c r="J92" s="13">
        <v>50754</v>
      </c>
    </row>
    <row r="93" spans="1:10" x14ac:dyDescent="0.25">
      <c r="A93" s="125"/>
      <c r="B93" s="31" t="s">
        <v>134</v>
      </c>
      <c r="C93" s="13">
        <v>139872</v>
      </c>
      <c r="D93" s="13">
        <v>140636</v>
      </c>
      <c r="E93" s="13">
        <v>105192</v>
      </c>
      <c r="F93" s="13">
        <v>64655</v>
      </c>
      <c r="G93" s="13">
        <v>54263</v>
      </c>
      <c r="H93" s="13">
        <v>37357</v>
      </c>
      <c r="I93" s="13">
        <v>91276</v>
      </c>
      <c r="J93" s="13">
        <v>41229</v>
      </c>
    </row>
    <row r="94" spans="1:10" x14ac:dyDescent="0.25">
      <c r="A94" s="125"/>
      <c r="B94" s="31" t="s">
        <v>135</v>
      </c>
      <c r="C94" s="13">
        <v>94153</v>
      </c>
      <c r="D94" s="13">
        <v>72978</v>
      </c>
      <c r="E94" s="13">
        <v>64844</v>
      </c>
      <c r="F94" s="13">
        <v>34065</v>
      </c>
      <c r="G94" s="13">
        <v>28874</v>
      </c>
      <c r="H94" s="13">
        <v>21108</v>
      </c>
      <c r="I94" s="13">
        <v>41691</v>
      </c>
      <c r="J94" s="13">
        <v>18878</v>
      </c>
    </row>
    <row r="95" spans="1:10" x14ac:dyDescent="0.25">
      <c r="A95" s="126"/>
      <c r="B95" s="11" t="s">
        <v>95</v>
      </c>
      <c r="C95" s="13">
        <v>484260</v>
      </c>
      <c r="D95" s="13">
        <v>416452</v>
      </c>
      <c r="E95" s="13">
        <v>358011</v>
      </c>
      <c r="F95" s="13">
        <v>204874</v>
      </c>
      <c r="G95" s="13">
        <v>171595</v>
      </c>
      <c r="H95" s="13">
        <v>134895</v>
      </c>
      <c r="I95" s="13">
        <v>264427</v>
      </c>
      <c r="J95" s="13">
        <v>130350</v>
      </c>
    </row>
    <row r="96" spans="1:10" x14ac:dyDescent="0.25">
      <c r="A96" s="125" t="s">
        <v>92</v>
      </c>
      <c r="B96" s="31" t="s">
        <v>132</v>
      </c>
      <c r="C96" s="13">
        <v>53070</v>
      </c>
      <c r="D96" s="13">
        <v>53544</v>
      </c>
      <c r="E96" s="13">
        <v>56438</v>
      </c>
      <c r="F96" s="13">
        <v>49056</v>
      </c>
      <c r="G96" s="13">
        <v>40448</v>
      </c>
      <c r="H96" s="13">
        <v>38180</v>
      </c>
      <c r="I96" s="13">
        <v>36386</v>
      </c>
      <c r="J96" s="13">
        <v>29934</v>
      </c>
    </row>
    <row r="97" spans="1:10" x14ac:dyDescent="0.25">
      <c r="A97" s="125"/>
      <c r="B97" s="31" t="s">
        <v>133</v>
      </c>
      <c r="C97" s="13">
        <v>235127</v>
      </c>
      <c r="D97" s="13">
        <v>242392</v>
      </c>
      <c r="E97" s="13">
        <v>240916</v>
      </c>
      <c r="F97" s="13">
        <v>165200</v>
      </c>
      <c r="G97" s="13">
        <v>139215</v>
      </c>
      <c r="H97" s="13">
        <v>116146</v>
      </c>
      <c r="I97" s="13">
        <v>126027</v>
      </c>
      <c r="J97" s="13">
        <v>96185</v>
      </c>
    </row>
    <row r="98" spans="1:10" x14ac:dyDescent="0.25">
      <c r="A98" s="125"/>
      <c r="B98" s="31" t="s">
        <v>134</v>
      </c>
      <c r="C98" s="13">
        <v>198059</v>
      </c>
      <c r="D98" s="13">
        <v>203735</v>
      </c>
      <c r="E98" s="13">
        <v>193377</v>
      </c>
      <c r="F98" s="13">
        <v>142013</v>
      </c>
      <c r="G98" s="13">
        <v>116216</v>
      </c>
      <c r="H98" s="13">
        <v>93079</v>
      </c>
      <c r="I98" s="13">
        <v>117050</v>
      </c>
      <c r="J98" s="13">
        <v>85023</v>
      </c>
    </row>
    <row r="99" spans="1:10" x14ac:dyDescent="0.25">
      <c r="A99" s="125"/>
      <c r="B99" s="31" t="s">
        <v>135</v>
      </c>
      <c r="C99" s="13">
        <v>183611</v>
      </c>
      <c r="D99" s="13">
        <v>160618</v>
      </c>
      <c r="E99" s="13">
        <v>129896</v>
      </c>
      <c r="F99" s="13">
        <v>102111</v>
      </c>
      <c r="G99" s="13">
        <v>89297</v>
      </c>
      <c r="H99" s="13">
        <v>66197</v>
      </c>
      <c r="I99" s="13">
        <v>76303</v>
      </c>
      <c r="J99" s="13">
        <v>52757</v>
      </c>
    </row>
    <row r="100" spans="1:10" x14ac:dyDescent="0.25">
      <c r="A100" s="126"/>
      <c r="B100" s="11" t="s">
        <v>95</v>
      </c>
      <c r="C100" s="13">
        <v>669867</v>
      </c>
      <c r="D100" s="13">
        <v>660289</v>
      </c>
      <c r="E100" s="13">
        <v>620627</v>
      </c>
      <c r="F100" s="13">
        <v>458380</v>
      </c>
      <c r="G100" s="13">
        <v>385176</v>
      </c>
      <c r="H100" s="13">
        <v>313602</v>
      </c>
      <c r="I100" s="13">
        <v>355766</v>
      </c>
      <c r="J100" s="13">
        <v>263899</v>
      </c>
    </row>
    <row r="101" spans="1:10" x14ac:dyDescent="0.25">
      <c r="A101" s="125" t="s">
        <v>93</v>
      </c>
      <c r="B101" s="31" t="s">
        <v>132</v>
      </c>
      <c r="C101" s="13">
        <v>95665</v>
      </c>
      <c r="D101" s="13">
        <v>97979</v>
      </c>
      <c r="E101" s="13">
        <v>99358</v>
      </c>
      <c r="F101" s="13">
        <v>76751</v>
      </c>
      <c r="G101" s="13">
        <v>62019</v>
      </c>
      <c r="H101" s="13">
        <v>62647</v>
      </c>
      <c r="I101" s="13">
        <v>65898</v>
      </c>
      <c r="J101" s="13">
        <v>49423</v>
      </c>
    </row>
    <row r="102" spans="1:10" x14ac:dyDescent="0.25">
      <c r="A102" s="125"/>
      <c r="B102" s="31" t="s">
        <v>133</v>
      </c>
      <c r="C102" s="13">
        <v>442767</v>
      </c>
      <c r="D102" s="13">
        <v>400795</v>
      </c>
      <c r="E102" s="13">
        <v>385971</v>
      </c>
      <c r="F102" s="13">
        <v>243659</v>
      </c>
      <c r="G102" s="13">
        <v>206102</v>
      </c>
      <c r="H102" s="13">
        <v>168109</v>
      </c>
      <c r="I102" s="13">
        <v>227975</v>
      </c>
      <c r="J102" s="13">
        <v>146939</v>
      </c>
    </row>
    <row r="103" spans="1:10" x14ac:dyDescent="0.25">
      <c r="A103" s="125"/>
      <c r="B103" s="31" t="s">
        <v>134</v>
      </c>
      <c r="C103" s="13">
        <v>337931</v>
      </c>
      <c r="D103" s="13">
        <v>344371</v>
      </c>
      <c r="E103" s="13">
        <v>298569</v>
      </c>
      <c r="F103" s="13">
        <v>206668</v>
      </c>
      <c r="G103" s="13">
        <v>170479</v>
      </c>
      <c r="H103" s="13">
        <v>130436</v>
      </c>
      <c r="I103" s="13">
        <v>208326</v>
      </c>
      <c r="J103" s="13">
        <v>126252</v>
      </c>
    </row>
    <row r="104" spans="1:10" x14ac:dyDescent="0.25">
      <c r="A104" s="125"/>
      <c r="B104" s="31" t="s">
        <v>135</v>
      </c>
      <c r="C104" s="13">
        <v>277764</v>
      </c>
      <c r="D104" s="13">
        <v>233596</v>
      </c>
      <c r="E104" s="13">
        <v>194740</v>
      </c>
      <c r="F104" s="13">
        <v>136176</v>
      </c>
      <c r="G104" s="13">
        <v>118171</v>
      </c>
      <c r="H104" s="13">
        <v>87305</v>
      </c>
      <c r="I104" s="13">
        <v>117994</v>
      </c>
      <c r="J104" s="13">
        <v>71635</v>
      </c>
    </row>
    <row r="105" spans="1:10" x14ac:dyDescent="0.25">
      <c r="A105" s="126"/>
      <c r="B105" s="11" t="s">
        <v>95</v>
      </c>
      <c r="C105" s="13">
        <v>1154127</v>
      </c>
      <c r="D105" s="13">
        <v>1076741</v>
      </c>
      <c r="E105" s="13">
        <v>978638</v>
      </c>
      <c r="F105" s="13">
        <v>663254</v>
      </c>
      <c r="G105" s="13">
        <v>556771</v>
      </c>
      <c r="H105" s="13">
        <v>448497</v>
      </c>
      <c r="I105" s="13">
        <v>620193</v>
      </c>
      <c r="J105" s="13">
        <v>394249</v>
      </c>
    </row>
    <row r="106" spans="1:10" x14ac:dyDescent="0.25">
      <c r="A106" s="125" t="s">
        <v>94</v>
      </c>
      <c r="B106" s="31" t="s">
        <v>132</v>
      </c>
      <c r="C106" s="13">
        <v>232543</v>
      </c>
      <c r="D106" s="13">
        <v>240682</v>
      </c>
      <c r="E106" s="13">
        <v>293733</v>
      </c>
      <c r="F106" s="13">
        <v>356835</v>
      </c>
      <c r="G106" s="13">
        <v>385272</v>
      </c>
      <c r="H106" s="13">
        <v>445804</v>
      </c>
      <c r="I106" s="13">
        <v>434511</v>
      </c>
      <c r="J106" s="13">
        <v>495783</v>
      </c>
    </row>
    <row r="107" spans="1:10" x14ac:dyDescent="0.25">
      <c r="A107" s="125"/>
      <c r="B107" s="31" t="s">
        <v>133</v>
      </c>
      <c r="C107" s="13">
        <v>968604</v>
      </c>
      <c r="D107" s="13">
        <v>1102012</v>
      </c>
      <c r="E107" s="13">
        <v>1205193</v>
      </c>
      <c r="F107" s="13">
        <v>1398455</v>
      </c>
      <c r="G107" s="13">
        <v>1476714</v>
      </c>
      <c r="H107" s="13">
        <v>1615161</v>
      </c>
      <c r="I107" s="13">
        <v>1862784</v>
      </c>
      <c r="J107" s="13">
        <v>2022046</v>
      </c>
    </row>
    <row r="108" spans="1:10" x14ac:dyDescent="0.25">
      <c r="A108" s="125"/>
      <c r="B108" s="31" t="s">
        <v>134</v>
      </c>
      <c r="C108" s="13">
        <v>1133574</v>
      </c>
      <c r="D108" s="13">
        <v>1245298</v>
      </c>
      <c r="E108" s="13">
        <v>1365311</v>
      </c>
      <c r="F108" s="13">
        <v>1569438</v>
      </c>
      <c r="G108" s="13">
        <v>1644259</v>
      </c>
      <c r="H108" s="13">
        <v>1727986</v>
      </c>
      <c r="I108" s="13">
        <v>1835497</v>
      </c>
      <c r="J108" s="13">
        <v>1953580</v>
      </c>
    </row>
    <row r="109" spans="1:10" x14ac:dyDescent="0.25">
      <c r="A109" s="125"/>
      <c r="B109" s="31" t="s">
        <v>135</v>
      </c>
      <c r="C109" s="13">
        <v>941773</v>
      </c>
      <c r="D109" s="13">
        <v>1120256</v>
      </c>
      <c r="E109" s="13">
        <v>1255019</v>
      </c>
      <c r="F109" s="13">
        <v>1432424</v>
      </c>
      <c r="G109" s="13">
        <v>1577728</v>
      </c>
      <c r="H109" s="13">
        <v>1760251</v>
      </c>
      <c r="I109" s="13">
        <v>1882176</v>
      </c>
      <c r="J109" s="13">
        <v>2132212</v>
      </c>
    </row>
    <row r="110" spans="1:10" x14ac:dyDescent="0.25">
      <c r="A110" s="126"/>
      <c r="B110" s="11" t="s">
        <v>95</v>
      </c>
      <c r="C110" s="13">
        <v>3276494</v>
      </c>
      <c r="D110" s="13">
        <v>3708248</v>
      </c>
      <c r="E110" s="13">
        <v>4119256</v>
      </c>
      <c r="F110" s="13">
        <v>4757152</v>
      </c>
      <c r="G110" s="13">
        <v>5083973</v>
      </c>
      <c r="H110" s="13">
        <v>5549202</v>
      </c>
      <c r="I110" s="13">
        <v>6014968</v>
      </c>
      <c r="J110" s="13">
        <v>6603621</v>
      </c>
    </row>
    <row r="111" spans="1:10" x14ac:dyDescent="0.25">
      <c r="A111" s="125" t="s">
        <v>95</v>
      </c>
      <c r="B111" s="31" t="s">
        <v>132</v>
      </c>
      <c r="C111" s="13">
        <v>328208</v>
      </c>
      <c r="D111" s="13">
        <v>338661</v>
      </c>
      <c r="E111" s="13">
        <v>393091</v>
      </c>
      <c r="F111" s="13">
        <v>433586</v>
      </c>
      <c r="G111" s="13">
        <v>447291</v>
      </c>
      <c r="H111" s="13">
        <v>508451</v>
      </c>
      <c r="I111" s="13">
        <v>500409</v>
      </c>
      <c r="J111" s="13">
        <v>545206</v>
      </c>
    </row>
    <row r="112" spans="1:10" x14ac:dyDescent="0.25">
      <c r="A112" s="125"/>
      <c r="B112" s="31" t="s">
        <v>133</v>
      </c>
      <c r="C112" s="13">
        <v>1411371</v>
      </c>
      <c r="D112" s="13">
        <v>1502807</v>
      </c>
      <c r="E112" s="13">
        <v>1591164</v>
      </c>
      <c r="F112" s="13">
        <v>1642114</v>
      </c>
      <c r="G112" s="13">
        <v>1682816</v>
      </c>
      <c r="H112" s="13">
        <v>1783270</v>
      </c>
      <c r="I112" s="13">
        <v>2090759</v>
      </c>
      <c r="J112" s="13">
        <v>2168985</v>
      </c>
    </row>
    <row r="113" spans="1:10" x14ac:dyDescent="0.25">
      <c r="A113" s="125"/>
      <c r="B113" s="31" t="s">
        <v>134</v>
      </c>
      <c r="C113" s="13">
        <v>1471505</v>
      </c>
      <c r="D113" s="13">
        <v>1589669</v>
      </c>
      <c r="E113" s="13">
        <v>1663880</v>
      </c>
      <c r="F113" s="13">
        <v>1776106</v>
      </c>
      <c r="G113" s="13">
        <v>1814738</v>
      </c>
      <c r="H113" s="13">
        <v>1858422</v>
      </c>
      <c r="I113" s="13">
        <v>2043823</v>
      </c>
      <c r="J113" s="13">
        <v>2079832</v>
      </c>
    </row>
    <row r="114" spans="1:10" x14ac:dyDescent="0.25">
      <c r="A114" s="125"/>
      <c r="B114" s="31" t="s">
        <v>135</v>
      </c>
      <c r="C114" s="13">
        <v>1219537</v>
      </c>
      <c r="D114" s="13">
        <v>1353852</v>
      </c>
      <c r="E114" s="13">
        <v>1449759</v>
      </c>
      <c r="F114" s="13">
        <v>1568600</v>
      </c>
      <c r="G114" s="13">
        <v>1695899</v>
      </c>
      <c r="H114" s="13">
        <v>1847556</v>
      </c>
      <c r="I114" s="13">
        <v>2000170</v>
      </c>
      <c r="J114" s="13">
        <v>2203847</v>
      </c>
    </row>
    <row r="115" spans="1:10" x14ac:dyDescent="0.25">
      <c r="A115" s="126"/>
      <c r="B115" s="11" t="s">
        <v>95</v>
      </c>
      <c r="C115" s="13">
        <v>4430621</v>
      </c>
      <c r="D115" s="13">
        <v>4784989</v>
      </c>
      <c r="E115" s="13">
        <v>5097894</v>
      </c>
      <c r="F115" s="13">
        <v>5420406</v>
      </c>
      <c r="G115" s="13">
        <v>5640744</v>
      </c>
      <c r="H115" s="13">
        <v>5997699</v>
      </c>
      <c r="I115" s="13">
        <v>6635271</v>
      </c>
      <c r="J115" s="13">
        <v>6998093</v>
      </c>
    </row>
    <row r="117" spans="1:10" ht="15.75" x14ac:dyDescent="0.25">
      <c r="A117" s="118" t="s">
        <v>100</v>
      </c>
      <c r="B117" s="118"/>
      <c r="C117" s="118"/>
      <c r="D117" s="118"/>
      <c r="E117" s="118"/>
      <c r="F117" s="118"/>
      <c r="G117" s="118"/>
      <c r="H117" s="118"/>
      <c r="I117" s="118"/>
      <c r="J117" s="118"/>
    </row>
    <row r="118" spans="1:10" x14ac:dyDescent="0.25">
      <c r="A118" s="110" t="s">
        <v>101</v>
      </c>
      <c r="B118" s="110"/>
      <c r="C118" s="110"/>
      <c r="D118" s="110"/>
      <c r="E118" s="110"/>
      <c r="F118" s="110"/>
      <c r="G118" s="110"/>
      <c r="H118" s="110"/>
      <c r="I118" s="110"/>
      <c r="J118" s="110"/>
    </row>
    <row r="119" spans="1:10" ht="15" customHeight="1" x14ac:dyDescent="0.25">
      <c r="A119" s="110" t="s">
        <v>82</v>
      </c>
      <c r="B119" s="110"/>
      <c r="C119" s="110"/>
      <c r="D119" s="110"/>
      <c r="E119" s="110"/>
      <c r="F119" s="110"/>
      <c r="G119" s="110"/>
      <c r="H119" s="110"/>
      <c r="I119" s="110"/>
      <c r="J119" s="110"/>
    </row>
    <row r="120" spans="1:10" ht="15" customHeight="1" x14ac:dyDescent="0.25">
      <c r="A120" s="116" t="s">
        <v>83</v>
      </c>
      <c r="B120" s="116"/>
      <c r="C120" s="116"/>
      <c r="D120" s="116"/>
      <c r="E120" s="116"/>
      <c r="F120" s="116"/>
      <c r="G120" s="116"/>
      <c r="H120" s="116"/>
      <c r="I120" s="116"/>
      <c r="J120" s="116"/>
    </row>
    <row r="121" spans="1:10" ht="27" customHeight="1" x14ac:dyDescent="0.25">
      <c r="A121" s="116" t="s">
        <v>84</v>
      </c>
      <c r="B121" s="116"/>
      <c r="C121" s="116"/>
      <c r="D121" s="116"/>
      <c r="E121" s="116"/>
      <c r="F121" s="116"/>
      <c r="G121" s="116"/>
      <c r="H121" s="116"/>
      <c r="I121" s="116"/>
      <c r="J121" s="116"/>
    </row>
    <row r="122" spans="1:10" ht="15" customHeight="1" x14ac:dyDescent="0.25">
      <c r="A122" s="116" t="s">
        <v>85</v>
      </c>
      <c r="B122" s="116"/>
      <c r="C122" s="116"/>
      <c r="D122" s="116"/>
      <c r="E122" s="116"/>
      <c r="F122" s="116"/>
      <c r="G122" s="116"/>
      <c r="H122" s="116"/>
      <c r="I122" s="116"/>
      <c r="J122" s="116"/>
    </row>
    <row r="123" spans="1:10" ht="56.25" customHeight="1" x14ac:dyDescent="0.25">
      <c r="A123" s="117" t="s">
        <v>86</v>
      </c>
      <c r="B123" s="117"/>
      <c r="C123" s="117"/>
      <c r="D123" s="117"/>
      <c r="E123" s="117"/>
      <c r="F123" s="117"/>
      <c r="G123" s="117"/>
      <c r="H123" s="117"/>
      <c r="I123" s="117"/>
      <c r="J123" s="117"/>
    </row>
    <row r="124" spans="1:10" ht="78.75" customHeight="1" x14ac:dyDescent="0.25">
      <c r="A124" s="111" t="s">
        <v>87</v>
      </c>
      <c r="B124" s="111"/>
      <c r="C124" s="111"/>
      <c r="D124" s="111"/>
      <c r="E124" s="111"/>
      <c r="F124" s="111"/>
      <c r="G124" s="111"/>
      <c r="H124" s="111"/>
      <c r="I124" s="111"/>
      <c r="J124" s="111"/>
    </row>
    <row r="125" spans="1:10" ht="15" customHeight="1" x14ac:dyDescent="0.25">
      <c r="A125" s="110" t="s">
        <v>103</v>
      </c>
      <c r="B125" s="110"/>
      <c r="C125" s="110"/>
      <c r="D125" s="110"/>
      <c r="E125" s="110"/>
      <c r="F125" s="110"/>
      <c r="G125" s="110"/>
      <c r="H125" s="110"/>
      <c r="I125" s="110"/>
      <c r="J125" s="110"/>
    </row>
  </sheetData>
  <mergeCells count="39">
    <mergeCell ref="A12:A16"/>
    <mergeCell ref="A2:J2"/>
    <mergeCell ref="A3:J3"/>
    <mergeCell ref="A5:J5"/>
    <mergeCell ref="A6:B6"/>
    <mergeCell ref="A7:A11"/>
    <mergeCell ref="A62:B62"/>
    <mergeCell ref="A17:A21"/>
    <mergeCell ref="A22:A26"/>
    <mergeCell ref="A27:A31"/>
    <mergeCell ref="A33:J33"/>
    <mergeCell ref="A34:B34"/>
    <mergeCell ref="A35:A39"/>
    <mergeCell ref="A40:A44"/>
    <mergeCell ref="A45:A49"/>
    <mergeCell ref="A50:A54"/>
    <mergeCell ref="A55:A59"/>
    <mergeCell ref="A61:J61"/>
    <mergeCell ref="A111:A115"/>
    <mergeCell ref="A63:A67"/>
    <mergeCell ref="A68:A72"/>
    <mergeCell ref="A73:A77"/>
    <mergeCell ref="A78:A82"/>
    <mergeCell ref="A83:A87"/>
    <mergeCell ref="A89:J89"/>
    <mergeCell ref="A90:B90"/>
    <mergeCell ref="A91:A95"/>
    <mergeCell ref="A96:A100"/>
    <mergeCell ref="A101:A105"/>
    <mergeCell ref="A106:A110"/>
    <mergeCell ref="A123:J123"/>
    <mergeCell ref="A124:J124"/>
    <mergeCell ref="A125:J125"/>
    <mergeCell ref="A117:J117"/>
    <mergeCell ref="A118:J118"/>
    <mergeCell ref="A119:J119"/>
    <mergeCell ref="A120:J120"/>
    <mergeCell ref="A121:J121"/>
    <mergeCell ref="A122:J122"/>
  </mergeCells>
  <conditionalFormatting sqref="C91:J115">
    <cfRule type="duplicateValues" dxfId="13" priority="1"/>
  </conditionalFormatting>
  <hyperlinks>
    <hyperlink ref="A1" location="Índice!A1" display="Índice!A1" xr:uid="{D7A21715-ACC6-4617-BD2E-E638FEF464C2}"/>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6B82-2175-41FC-82BB-95434F54B1B3}">
  <dimension ref="A1:J105"/>
  <sheetViews>
    <sheetView topLeftCell="A52" workbookViewId="0">
      <selection activeCell="C53" sqref="C53:C72"/>
    </sheetView>
  </sheetViews>
  <sheetFormatPr baseColWidth="10" defaultColWidth="11.42578125" defaultRowHeight="15" x14ac:dyDescent="0.25"/>
  <cols>
    <col min="2" max="2" width="29" bestFit="1" customWidth="1"/>
  </cols>
  <sheetData>
    <row r="1" spans="1:10" x14ac:dyDescent="0.25">
      <c r="A1" s="17" t="s">
        <v>80</v>
      </c>
    </row>
    <row r="2" spans="1:10" x14ac:dyDescent="0.25">
      <c r="A2" s="109" t="s">
        <v>188</v>
      </c>
      <c r="B2" s="109"/>
      <c r="C2" s="109"/>
      <c r="D2" s="109"/>
      <c r="E2" s="109"/>
      <c r="F2" s="109"/>
      <c r="G2" s="109"/>
      <c r="H2" s="109"/>
      <c r="I2" s="109"/>
      <c r="J2" s="109"/>
    </row>
    <row r="3" spans="1:10" x14ac:dyDescent="0.25">
      <c r="A3" s="120" t="s">
        <v>182</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230</v>
      </c>
      <c r="C7" s="12">
        <v>19.341776741972403</v>
      </c>
      <c r="D7" s="12">
        <v>15.744933958137294</v>
      </c>
      <c r="E7" s="12">
        <v>12.469394126958914</v>
      </c>
      <c r="F7" s="12">
        <v>6.9416963384790256</v>
      </c>
      <c r="G7" s="12">
        <v>5.4489628727014878</v>
      </c>
      <c r="H7" s="12">
        <v>3.8376064070921272</v>
      </c>
      <c r="I7" s="12">
        <v>4.402764464167209</v>
      </c>
      <c r="J7" s="12">
        <v>2.4185980901446804</v>
      </c>
    </row>
    <row r="8" spans="1:10" x14ac:dyDescent="0.25">
      <c r="A8" s="125"/>
      <c r="B8" s="11" t="s">
        <v>231</v>
      </c>
      <c r="C8" s="12">
        <v>10.38799796795567</v>
      </c>
      <c r="D8" s="12">
        <v>8.2058928140939393</v>
      </c>
      <c r="E8" s="12">
        <v>6.6025209771533273</v>
      </c>
      <c r="F8" s="12">
        <v>3.5030435799688968</v>
      </c>
      <c r="G8" s="12">
        <v>2.8412667425511162</v>
      </c>
      <c r="H8" s="12">
        <v>2.1070184409362334</v>
      </c>
      <c r="I8" s="12">
        <v>3.94390711022753</v>
      </c>
      <c r="J8" s="12">
        <v>1.8055130740382328</v>
      </c>
    </row>
    <row r="9" spans="1:10" x14ac:dyDescent="0.25">
      <c r="A9" s="125"/>
      <c r="B9" s="11" t="s">
        <v>139</v>
      </c>
      <c r="C9" s="12">
        <v>22.254710851202077</v>
      </c>
      <c r="D9" s="12">
        <v>0</v>
      </c>
      <c r="E9" s="12">
        <v>0</v>
      </c>
      <c r="F9" s="12">
        <v>5.2029246582600397</v>
      </c>
      <c r="G9" s="12">
        <v>0</v>
      </c>
      <c r="H9" s="12">
        <v>1.4895729890764648</v>
      </c>
      <c r="I9" s="12">
        <v>0</v>
      </c>
      <c r="J9" s="12">
        <v>0</v>
      </c>
    </row>
    <row r="10" spans="1:10" x14ac:dyDescent="0.25">
      <c r="A10" s="126"/>
      <c r="B10" s="11" t="s">
        <v>95</v>
      </c>
      <c r="C10" s="12">
        <f>'41'!B7</f>
        <v>10.931196565379917</v>
      </c>
      <c r="D10" s="12">
        <f>'41'!C7</f>
        <v>8.7065034265626426</v>
      </c>
      <c r="E10" s="12">
        <f>'41'!D7</f>
        <v>7.0227235011163431</v>
      </c>
      <c r="F10" s="12">
        <f>'41'!E7</f>
        <v>3.7794770672479938</v>
      </c>
      <c r="G10" s="12">
        <f>'41'!F7</f>
        <v>3.0423492404763492</v>
      </c>
      <c r="H10" s="12">
        <f>'41'!G7</f>
        <v>2.2498133464227039</v>
      </c>
      <c r="I10" s="12">
        <f>'41'!H7</f>
        <v>3.9851725724540867</v>
      </c>
      <c r="J10" s="12">
        <f>'41'!I7</f>
        <v>1.8626502963021498</v>
      </c>
    </row>
    <row r="11" spans="1:10" x14ac:dyDescent="0.25">
      <c r="A11" s="124" t="s">
        <v>92</v>
      </c>
      <c r="B11" s="11" t="s">
        <v>137</v>
      </c>
      <c r="C11" s="12">
        <v>19.481534922547528</v>
      </c>
      <c r="D11" s="12">
        <v>18.349157993787628</v>
      </c>
      <c r="E11" s="12">
        <v>17.743190022074572</v>
      </c>
      <c r="F11" s="12">
        <v>12.720334953201656</v>
      </c>
      <c r="G11" s="12">
        <v>9.871928145746276</v>
      </c>
      <c r="H11" s="12">
        <v>8.2143756611091518</v>
      </c>
      <c r="I11" s="12">
        <v>6.8890393419985392</v>
      </c>
      <c r="J11" s="12">
        <v>4.8416426963673498</v>
      </c>
    </row>
    <row r="12" spans="1:10" x14ac:dyDescent="0.25">
      <c r="A12" s="125"/>
      <c r="B12" s="11" t="s">
        <v>138</v>
      </c>
      <c r="C12" s="12">
        <v>14.851025449793973</v>
      </c>
      <c r="D12" s="12">
        <v>13.474712641877161</v>
      </c>
      <c r="E12" s="12">
        <v>11.744543573654994</v>
      </c>
      <c r="F12" s="12">
        <v>8.070130347348627</v>
      </c>
      <c r="G12" s="12">
        <v>6.5767953448656176</v>
      </c>
      <c r="H12" s="12">
        <v>4.9589359603258929</v>
      </c>
      <c r="I12" s="12">
        <v>5.2108161638007768</v>
      </c>
      <c r="J12" s="12">
        <v>3.660979684983857</v>
      </c>
    </row>
    <row r="13" spans="1:10" x14ac:dyDescent="0.25">
      <c r="A13" s="125"/>
      <c r="B13" s="11" t="s">
        <v>139</v>
      </c>
      <c r="C13" s="12">
        <v>0.97465886939571145</v>
      </c>
      <c r="D13" s="12">
        <v>0</v>
      </c>
      <c r="E13" s="12">
        <v>0</v>
      </c>
      <c r="F13" s="12">
        <v>17.600932499735087</v>
      </c>
      <c r="G13" s="12">
        <v>0</v>
      </c>
      <c r="H13" s="12">
        <v>5.4617676266137041</v>
      </c>
      <c r="I13" s="12">
        <v>0</v>
      </c>
      <c r="J13" s="12">
        <v>0</v>
      </c>
    </row>
    <row r="14" spans="1:10" x14ac:dyDescent="0.25">
      <c r="A14" s="126"/>
      <c r="B14" s="11" t="s">
        <v>95</v>
      </c>
      <c r="C14" s="12">
        <f>'41'!B8</f>
        <v>15.118042497646192</v>
      </c>
      <c r="D14" s="12">
        <f>'41'!C8</f>
        <v>13.798387632693885</v>
      </c>
      <c r="E14" s="12">
        <f>'41'!D8</f>
        <v>12.17418408464358</v>
      </c>
      <c r="F14" s="12">
        <f>'41'!E8</f>
        <v>8.4565508826632438</v>
      </c>
      <c r="G14" s="12">
        <f>'41'!F8</f>
        <v>6.830500926801804</v>
      </c>
      <c r="H14" s="12">
        <f>'41'!G8</f>
        <v>5.2286677219526947</v>
      </c>
      <c r="I14" s="12">
        <f>'41'!H8</f>
        <v>5.361740311737079</v>
      </c>
      <c r="J14" s="12">
        <f>'41'!I8</f>
        <v>3.7710130459826701</v>
      </c>
    </row>
    <row r="15" spans="1:10" x14ac:dyDescent="0.25">
      <c r="A15" s="124" t="s">
        <v>93</v>
      </c>
      <c r="B15" s="11" t="s">
        <v>230</v>
      </c>
      <c r="C15" s="12">
        <v>38.823311664519935</v>
      </c>
      <c r="D15" s="12">
        <v>34.094091951924923</v>
      </c>
      <c r="E15" s="12">
        <v>30.212584149033482</v>
      </c>
      <c r="F15" s="12">
        <v>19.66203129168068</v>
      </c>
      <c r="G15" s="12">
        <v>15.320891018447764</v>
      </c>
      <c r="H15" s="12">
        <v>12.05198206820128</v>
      </c>
      <c r="I15" s="12">
        <v>11.291803806165747</v>
      </c>
      <c r="J15" s="12">
        <v>7.2602407865120302</v>
      </c>
    </row>
    <row r="16" spans="1:10" x14ac:dyDescent="0.25">
      <c r="A16" s="125"/>
      <c r="B16" s="11" t="s">
        <v>231</v>
      </c>
      <c r="C16" s="12">
        <v>25.239023417749646</v>
      </c>
      <c r="D16" s="12">
        <v>21.680605455971104</v>
      </c>
      <c r="E16" s="12">
        <v>18.347064550808323</v>
      </c>
      <c r="F16" s="12">
        <v>11.573173927317523</v>
      </c>
      <c r="G16" s="12">
        <v>9.4180620874167342</v>
      </c>
      <c r="H16" s="12">
        <v>7.0659544012621271</v>
      </c>
      <c r="I16" s="12">
        <v>9.1547232740283064</v>
      </c>
      <c r="J16" s="12">
        <v>5.4664927590220893</v>
      </c>
    </row>
    <row r="17" spans="1:10" x14ac:dyDescent="0.25">
      <c r="A17" s="125"/>
      <c r="B17" s="11" t="s">
        <v>139</v>
      </c>
      <c r="C17" s="12">
        <v>23.229369720597788</v>
      </c>
      <c r="D17" s="12">
        <v>0</v>
      </c>
      <c r="E17" s="12">
        <v>0</v>
      </c>
      <c r="F17" s="12">
        <v>22.803857157995125</v>
      </c>
      <c r="G17" s="12">
        <v>0</v>
      </c>
      <c r="H17" s="12">
        <v>6.9513406156901683</v>
      </c>
      <c r="I17" s="12">
        <v>0</v>
      </c>
      <c r="J17" s="12">
        <v>0</v>
      </c>
    </row>
    <row r="18" spans="1:10" x14ac:dyDescent="0.25">
      <c r="A18" s="126"/>
      <c r="B18" s="11" t="s">
        <v>95</v>
      </c>
      <c r="C18" s="12">
        <f>'41'!B9</f>
        <v>26.049239063026107</v>
      </c>
      <c r="D18" s="12">
        <f>'41'!C9</f>
        <v>22.504891059256526</v>
      </c>
      <c r="E18" s="12">
        <f>'41'!D9</f>
        <v>19.196907585759924</v>
      </c>
      <c r="F18" s="12">
        <f>'41'!E9</f>
        <v>12.236027949911238</v>
      </c>
      <c r="G18" s="12">
        <f>'41'!F9</f>
        <v>9.8728501672781519</v>
      </c>
      <c r="H18" s="12">
        <f>'41'!G9</f>
        <v>7.4784810683753991</v>
      </c>
      <c r="I18" s="12">
        <f>'41'!H9</f>
        <v>9.3469128841911644</v>
      </c>
      <c r="J18" s="12">
        <f>'41'!I9</f>
        <v>5.6336633422848195</v>
      </c>
    </row>
    <row r="19" spans="1:10" x14ac:dyDescent="0.25">
      <c r="A19" s="124" t="s">
        <v>94</v>
      </c>
      <c r="B19" s="11" t="s">
        <v>137</v>
      </c>
      <c r="C19" s="12">
        <v>61.176688335480065</v>
      </c>
      <c r="D19" s="12">
        <v>65.905908048075077</v>
      </c>
      <c r="E19" s="12">
        <v>69.787415850966511</v>
      </c>
      <c r="F19" s="12">
        <v>80.337968708319323</v>
      </c>
      <c r="G19" s="12">
        <v>84.679108981552247</v>
      </c>
      <c r="H19" s="12">
        <v>87.948017931798717</v>
      </c>
      <c r="I19" s="12">
        <v>88.708196193834254</v>
      </c>
      <c r="J19" s="12">
        <v>92.739759213487972</v>
      </c>
    </row>
    <row r="20" spans="1:10" x14ac:dyDescent="0.25">
      <c r="A20" s="125"/>
      <c r="B20" s="11" t="s">
        <v>138</v>
      </c>
      <c r="C20" s="12">
        <v>74.760976582250365</v>
      </c>
      <c r="D20" s="12">
        <v>78.319394544028896</v>
      </c>
      <c r="E20" s="12">
        <v>81.652935449191673</v>
      </c>
      <c r="F20" s="12">
        <v>88.426826072682474</v>
      </c>
      <c r="G20" s="12">
        <v>90.581937912583271</v>
      </c>
      <c r="H20" s="12">
        <v>92.934045598737868</v>
      </c>
      <c r="I20" s="12">
        <v>90.845276725971686</v>
      </c>
      <c r="J20" s="12">
        <v>94.533507240977912</v>
      </c>
    </row>
    <row r="21" spans="1:10" x14ac:dyDescent="0.25">
      <c r="A21" s="125"/>
      <c r="B21" s="11" t="s">
        <v>139</v>
      </c>
      <c r="C21" s="12">
        <v>76.770630279402212</v>
      </c>
      <c r="D21" s="12">
        <v>0</v>
      </c>
      <c r="E21" s="12">
        <v>0</v>
      </c>
      <c r="F21" s="12">
        <v>77.196142842004875</v>
      </c>
      <c r="G21" s="12">
        <v>100</v>
      </c>
      <c r="H21" s="12">
        <v>93.048659384309829</v>
      </c>
      <c r="I21" s="12">
        <v>0</v>
      </c>
      <c r="J21" s="12">
        <v>0</v>
      </c>
    </row>
    <row r="22" spans="1:10" x14ac:dyDescent="0.25">
      <c r="A22" s="126"/>
      <c r="B22" s="11" t="s">
        <v>95</v>
      </c>
      <c r="C22" s="12">
        <f>'41'!B10</f>
        <v>73.950760936973893</v>
      </c>
      <c r="D22" s="12">
        <f>'41'!C10</f>
        <v>77.495108940743478</v>
      </c>
      <c r="E22" s="12">
        <f>'41'!D10</f>
        <v>80.803092414240069</v>
      </c>
      <c r="F22" s="12">
        <f>'41'!E10</f>
        <v>87.763972050088753</v>
      </c>
      <c r="G22" s="12">
        <f>'41'!F10</f>
        <v>90.127149832721841</v>
      </c>
      <c r="H22" s="12">
        <f>'41'!G10</f>
        <v>92.521518931624598</v>
      </c>
      <c r="I22" s="12">
        <f>'41'!H10</f>
        <v>90.653087115808844</v>
      </c>
      <c r="J22" s="12">
        <f>'41'!I10</f>
        <v>94.366336657715181</v>
      </c>
    </row>
    <row r="23" spans="1:10" x14ac:dyDescent="0.25">
      <c r="A23" s="124" t="s">
        <v>95</v>
      </c>
      <c r="B23" s="11" t="s">
        <v>137</v>
      </c>
      <c r="C23" s="12">
        <v>100</v>
      </c>
      <c r="D23" s="12">
        <v>100</v>
      </c>
      <c r="E23" s="12">
        <v>100</v>
      </c>
      <c r="F23" s="12">
        <v>100</v>
      </c>
      <c r="G23" s="12">
        <v>100</v>
      </c>
      <c r="H23" s="12">
        <v>100</v>
      </c>
      <c r="I23" s="12">
        <v>100</v>
      </c>
      <c r="J23" s="12">
        <v>100</v>
      </c>
    </row>
    <row r="24" spans="1:10" x14ac:dyDescent="0.25">
      <c r="A24" s="125"/>
      <c r="B24" s="11" t="s">
        <v>138</v>
      </c>
      <c r="C24" s="12">
        <v>100</v>
      </c>
      <c r="D24" s="12">
        <v>100</v>
      </c>
      <c r="E24" s="12">
        <v>100</v>
      </c>
      <c r="F24" s="12">
        <v>100</v>
      </c>
      <c r="G24" s="12">
        <v>100</v>
      </c>
      <c r="H24" s="12">
        <v>100</v>
      </c>
      <c r="I24" s="12">
        <v>100</v>
      </c>
      <c r="J24" s="12">
        <v>100</v>
      </c>
    </row>
    <row r="25" spans="1:10" x14ac:dyDescent="0.25">
      <c r="A25" s="125"/>
      <c r="B25" s="11" t="s">
        <v>139</v>
      </c>
      <c r="C25" s="12">
        <v>100</v>
      </c>
      <c r="D25" s="12">
        <v>100</v>
      </c>
      <c r="E25" s="12">
        <v>100</v>
      </c>
      <c r="F25" s="12">
        <v>100</v>
      </c>
      <c r="G25" s="12">
        <v>100</v>
      </c>
      <c r="H25" s="12">
        <v>100</v>
      </c>
      <c r="I25" s="12">
        <v>100</v>
      </c>
      <c r="J25" s="12">
        <v>100</v>
      </c>
    </row>
    <row r="26" spans="1:10" x14ac:dyDescent="0.25">
      <c r="A26" s="126"/>
      <c r="B26" s="11" t="s">
        <v>95</v>
      </c>
      <c r="C26" s="12">
        <v>100</v>
      </c>
      <c r="D26" s="12">
        <v>100</v>
      </c>
      <c r="E26" s="12">
        <v>100</v>
      </c>
      <c r="F26" s="12">
        <v>100</v>
      </c>
      <c r="G26" s="12">
        <v>100</v>
      </c>
      <c r="H26" s="12">
        <v>100</v>
      </c>
      <c r="I26" s="12">
        <v>100</v>
      </c>
      <c r="J26" s="12">
        <v>100</v>
      </c>
    </row>
    <row r="27" spans="1:10" x14ac:dyDescent="0.25">
      <c r="A27" s="14"/>
      <c r="B27" s="1"/>
      <c r="C27" s="15"/>
      <c r="D27" s="15"/>
      <c r="E27" s="15"/>
      <c r="F27" s="15"/>
      <c r="G27" s="15"/>
      <c r="H27" s="15"/>
      <c r="I27" s="16"/>
    </row>
    <row r="28" spans="1:10" x14ac:dyDescent="0.25">
      <c r="A28" s="119" t="s">
        <v>96</v>
      </c>
      <c r="B28" s="119"/>
      <c r="C28" s="119"/>
      <c r="D28" s="119"/>
      <c r="E28" s="119"/>
      <c r="F28" s="119"/>
      <c r="G28" s="119"/>
      <c r="H28" s="119"/>
      <c r="I28" s="119"/>
      <c r="J28" s="119"/>
    </row>
    <row r="29" spans="1:10" x14ac:dyDescent="0.25">
      <c r="A29" s="128" t="s">
        <v>45</v>
      </c>
      <c r="B29" s="128"/>
      <c r="C29" s="10">
        <v>2006</v>
      </c>
      <c r="D29" s="10">
        <v>2009</v>
      </c>
      <c r="E29" s="10">
        <v>2011</v>
      </c>
      <c r="F29" s="10">
        <v>2013</v>
      </c>
      <c r="G29" s="10">
        <v>2015</v>
      </c>
      <c r="H29" s="10">
        <v>2017</v>
      </c>
      <c r="I29" s="10">
        <v>2020</v>
      </c>
      <c r="J29" s="10">
        <v>2022</v>
      </c>
    </row>
    <row r="30" spans="1:10" x14ac:dyDescent="0.25">
      <c r="A30" s="124" t="s">
        <v>91</v>
      </c>
      <c r="B30" s="11" t="s">
        <v>137</v>
      </c>
      <c r="C30" s="12">
        <v>0.86396740800764904</v>
      </c>
      <c r="D30" s="12">
        <v>0.80679948616346386</v>
      </c>
      <c r="E30" s="12">
        <v>0.80500043250789199</v>
      </c>
      <c r="F30" s="12">
        <v>0.49759829722668575</v>
      </c>
      <c r="G30" s="12">
        <v>0.36355989205822087</v>
      </c>
      <c r="H30" s="12">
        <v>0.35594994874461261</v>
      </c>
      <c r="I30" s="12">
        <v>0.3280267854491063</v>
      </c>
      <c r="J30" s="12">
        <v>0.19116312025492704</v>
      </c>
    </row>
    <row r="31" spans="1:10" x14ac:dyDescent="0.25">
      <c r="A31" s="125"/>
      <c r="B31" s="11" t="s">
        <v>138</v>
      </c>
      <c r="C31" s="12">
        <v>0.22719062659282802</v>
      </c>
      <c r="D31" s="12">
        <v>0.20276711812416182</v>
      </c>
      <c r="E31" s="12">
        <v>0.22503321349255345</v>
      </c>
      <c r="F31" s="12">
        <v>0.1155510025744336</v>
      </c>
      <c r="G31" s="12">
        <v>9.478900652480389E-2</v>
      </c>
      <c r="H31" s="12">
        <v>9.0778091674029435E-2</v>
      </c>
      <c r="I31" s="12">
        <v>0.11665060808306218</v>
      </c>
      <c r="J31" s="12">
        <v>6.8857202201428686E-2</v>
      </c>
    </row>
    <row r="32" spans="1:10" x14ac:dyDescent="0.25">
      <c r="A32" s="125"/>
      <c r="B32" s="11" t="s">
        <v>139</v>
      </c>
      <c r="C32" s="12">
        <v>10.463210907580569</v>
      </c>
      <c r="D32" s="12">
        <v>0</v>
      </c>
      <c r="E32" s="12">
        <v>0</v>
      </c>
      <c r="F32" s="12">
        <v>2.4851282996460777</v>
      </c>
      <c r="G32" s="12">
        <v>0</v>
      </c>
      <c r="H32" s="12">
        <v>1.4960277674297628</v>
      </c>
      <c r="I32" s="12">
        <v>0</v>
      </c>
      <c r="J32" s="12">
        <v>0</v>
      </c>
    </row>
    <row r="33" spans="1:10" x14ac:dyDescent="0.25">
      <c r="A33" s="126"/>
      <c r="B33" s="11" t="s">
        <v>95</v>
      </c>
      <c r="C33" s="12">
        <f>'41'!B15</f>
        <v>0.22405348198339839</v>
      </c>
      <c r="D33" s="12">
        <f>'41'!C15</f>
        <v>0.20263773457471868</v>
      </c>
      <c r="E33" s="12">
        <f>'41'!D15</f>
        <v>0.21561625219545938</v>
      </c>
      <c r="F33" s="12">
        <f>'41'!E15</f>
        <v>0.11562344695841334</v>
      </c>
      <c r="G33" s="12">
        <f>'41'!F15</f>
        <v>9.6109494180306204E-2</v>
      </c>
      <c r="H33" s="12">
        <f>'41'!G15</f>
        <v>8.9962158824863234E-2</v>
      </c>
      <c r="I33" s="12">
        <f>'41'!H15</f>
        <v>0.11132052230412187</v>
      </c>
      <c r="J33" s="12">
        <f>'41'!I15</f>
        <v>6.4914312207410965E-2</v>
      </c>
    </row>
    <row r="34" spans="1:10" x14ac:dyDescent="0.25">
      <c r="A34" s="124" t="s">
        <v>92</v>
      </c>
      <c r="B34" s="11" t="s">
        <v>137</v>
      </c>
      <c r="C34" s="12">
        <v>0.9300696815810835</v>
      </c>
      <c r="D34" s="12">
        <v>0.90523629045722287</v>
      </c>
      <c r="E34" s="12">
        <v>0.91702474428965119</v>
      </c>
      <c r="F34" s="12">
        <v>0.66226056152829693</v>
      </c>
      <c r="G34" s="12">
        <v>0.41090918092969098</v>
      </c>
      <c r="H34" s="12">
        <v>0.47341052936128775</v>
      </c>
      <c r="I34" s="12">
        <v>0.38584750516027455</v>
      </c>
      <c r="J34" s="12">
        <v>0.26556134678288668</v>
      </c>
    </row>
    <row r="35" spans="1:10" x14ac:dyDescent="0.25">
      <c r="A35" s="125"/>
      <c r="B35" s="11" t="s">
        <v>138</v>
      </c>
      <c r="C35" s="12">
        <v>0.27510812446380295</v>
      </c>
      <c r="D35" s="12">
        <v>0.26004900690499555</v>
      </c>
      <c r="E35" s="12">
        <v>0.28055629279166805</v>
      </c>
      <c r="F35" s="12">
        <v>0.20681855174105673</v>
      </c>
      <c r="G35" s="12">
        <v>0.15001139340760464</v>
      </c>
      <c r="H35" s="12">
        <v>0.12549695651444992</v>
      </c>
      <c r="I35" s="12">
        <v>0.13939796842722949</v>
      </c>
      <c r="J35" s="12">
        <v>9.4576585382204023E-2</v>
      </c>
    </row>
    <row r="36" spans="1:10" x14ac:dyDescent="0.25">
      <c r="A36" s="125"/>
      <c r="B36" s="11" t="s">
        <v>139</v>
      </c>
      <c r="C36" s="12">
        <v>0.9924272212453541</v>
      </c>
      <c r="D36" s="12">
        <v>0</v>
      </c>
      <c r="E36" s="12">
        <v>0</v>
      </c>
      <c r="F36" s="12">
        <v>9.4362581781595036</v>
      </c>
      <c r="G36" s="12">
        <v>0</v>
      </c>
      <c r="H36" s="12">
        <v>5.264989600074518</v>
      </c>
      <c r="I36" s="12">
        <v>0</v>
      </c>
      <c r="J36" s="12">
        <v>0</v>
      </c>
    </row>
    <row r="37" spans="1:10" x14ac:dyDescent="0.25">
      <c r="A37" s="126"/>
      <c r="B37" s="11" t="s">
        <v>95</v>
      </c>
      <c r="C37" s="12">
        <f>'41'!B16</f>
        <v>0.27298812027352293</v>
      </c>
      <c r="D37" s="12">
        <f>'41'!C16</f>
        <v>0.25768984334165079</v>
      </c>
      <c r="E37" s="12">
        <f>'41'!D16</f>
        <v>0.27329907606580028</v>
      </c>
      <c r="F37" s="12">
        <f>'41'!E16</f>
        <v>0.2016980719733725</v>
      </c>
      <c r="G37" s="12">
        <f>'41'!F16</f>
        <v>0.14317101461693432</v>
      </c>
      <c r="H37" s="12">
        <f>'41'!G16</f>
        <v>0.12320412992704156</v>
      </c>
      <c r="I37" s="12">
        <f>'41'!H16</f>
        <v>0.1319425358146159</v>
      </c>
      <c r="J37" s="12">
        <f>'41'!I16</f>
        <v>9.0083252858610088E-2</v>
      </c>
    </row>
    <row r="38" spans="1:10" x14ac:dyDescent="0.25">
      <c r="A38" s="124" t="s">
        <v>93</v>
      </c>
      <c r="B38" s="11" t="s">
        <v>137</v>
      </c>
      <c r="C38" s="12">
        <v>1.1593179018987358</v>
      </c>
      <c r="D38" s="12">
        <v>1.268970772260781</v>
      </c>
      <c r="E38" s="12">
        <v>1.2658437062895549</v>
      </c>
      <c r="F38" s="12">
        <v>0.92496010456417521</v>
      </c>
      <c r="G38" s="12">
        <v>0.57619186590133831</v>
      </c>
      <c r="H38" s="12">
        <v>0.63123123925519953</v>
      </c>
      <c r="I38" s="12">
        <v>0.49498247081405949</v>
      </c>
      <c r="J38" s="12">
        <v>0.32636331578523214</v>
      </c>
    </row>
    <row r="39" spans="1:10" x14ac:dyDescent="0.25">
      <c r="A39" s="125"/>
      <c r="B39" s="11" t="s">
        <v>138</v>
      </c>
      <c r="C39" s="12">
        <v>0.4016456579942656</v>
      </c>
      <c r="D39" s="12">
        <v>0.36780164626317957</v>
      </c>
      <c r="E39" s="12">
        <v>0.38993738236976327</v>
      </c>
      <c r="F39" s="12">
        <v>0.26050335460199253</v>
      </c>
      <c r="G39" s="12">
        <v>0.19612792282291588</v>
      </c>
      <c r="H39" s="12">
        <v>0.17244324211995338</v>
      </c>
      <c r="I39" s="12">
        <v>0.19455375863748212</v>
      </c>
      <c r="J39" s="12">
        <v>0.11807229518705983</v>
      </c>
    </row>
    <row r="40" spans="1:10" x14ac:dyDescent="0.25">
      <c r="A40" s="125"/>
      <c r="B40" s="11" t="s">
        <v>139</v>
      </c>
      <c r="C40" s="12">
        <v>10.561423124020981</v>
      </c>
      <c r="D40" s="12">
        <v>0</v>
      </c>
      <c r="E40" s="12">
        <v>0</v>
      </c>
      <c r="F40" s="12">
        <v>9.3523874291005225</v>
      </c>
      <c r="G40" s="12">
        <v>0</v>
      </c>
      <c r="H40" s="12">
        <v>5.4270808272092506</v>
      </c>
      <c r="I40" s="12">
        <v>0</v>
      </c>
      <c r="J40" s="12">
        <v>0</v>
      </c>
    </row>
    <row r="41" spans="1:10" x14ac:dyDescent="0.25">
      <c r="A41" s="126"/>
      <c r="B41" s="11" t="s">
        <v>95</v>
      </c>
      <c r="C41" s="12">
        <f>'41'!B17</f>
        <v>0.39671607340474574</v>
      </c>
      <c r="D41" s="12">
        <f>'41'!C17</f>
        <v>0.36791349329538403</v>
      </c>
      <c r="E41" s="12">
        <f>'41'!D17</f>
        <v>0.37668469770064195</v>
      </c>
      <c r="F41" s="12">
        <f>'41'!E17</f>
        <v>0.25786038216726137</v>
      </c>
      <c r="G41" s="12">
        <f>'41'!F17</f>
        <v>0.19188486348671488</v>
      </c>
      <c r="H41" s="12">
        <f>'41'!G17</f>
        <v>0.16740537262233632</v>
      </c>
      <c r="I41" s="12">
        <f>'41'!H17</f>
        <v>0.18448095890498201</v>
      </c>
      <c r="J41" s="12">
        <f>'41'!I17</f>
        <v>0.1131121271001277</v>
      </c>
    </row>
    <row r="42" spans="1:10" x14ac:dyDescent="0.25">
      <c r="A42" s="124" t="s">
        <v>94</v>
      </c>
      <c r="B42" s="11" t="s">
        <v>137</v>
      </c>
      <c r="C42" s="12">
        <v>1.1593179018987356</v>
      </c>
      <c r="D42" s="12">
        <v>1.268970772260781</v>
      </c>
      <c r="E42" s="12">
        <v>1.2658437062895549</v>
      </c>
      <c r="F42" s="12">
        <v>0.92496010456417521</v>
      </c>
      <c r="G42" s="12">
        <v>0.49498247081405949</v>
      </c>
      <c r="H42" s="12">
        <v>0.63123123925519953</v>
      </c>
      <c r="I42" s="12">
        <v>0.49498247081405949</v>
      </c>
      <c r="J42" s="12">
        <v>0.32636331578523214</v>
      </c>
    </row>
    <row r="43" spans="1:10" x14ac:dyDescent="0.25">
      <c r="A43" s="125"/>
      <c r="B43" s="11" t="s">
        <v>138</v>
      </c>
      <c r="C43" s="12">
        <v>0.4016456579942656</v>
      </c>
      <c r="D43" s="12">
        <v>0.36780164626317957</v>
      </c>
      <c r="E43" s="12">
        <v>0.38993738236976327</v>
      </c>
      <c r="F43" s="12">
        <v>0.26050335460199253</v>
      </c>
      <c r="G43" s="12">
        <v>0.19455375863748212</v>
      </c>
      <c r="H43" s="12">
        <v>0.17244324211995338</v>
      </c>
      <c r="I43" s="12">
        <v>0.19455375863748212</v>
      </c>
      <c r="J43" s="12">
        <v>0.11807229518705983</v>
      </c>
    </row>
    <row r="44" spans="1:10" x14ac:dyDescent="0.25">
      <c r="A44" s="125"/>
      <c r="B44" s="11" t="s">
        <v>139</v>
      </c>
      <c r="C44" s="12">
        <v>10.561423124020981</v>
      </c>
      <c r="D44" s="12">
        <v>0</v>
      </c>
      <c r="E44" s="12">
        <v>0</v>
      </c>
      <c r="F44" s="12">
        <v>9.3523874291005225</v>
      </c>
      <c r="G44" s="12">
        <v>0</v>
      </c>
      <c r="H44" s="12">
        <v>5.4270808272092506</v>
      </c>
      <c r="I44" s="12">
        <v>0</v>
      </c>
      <c r="J44" s="12">
        <v>0</v>
      </c>
    </row>
    <row r="45" spans="1:10" x14ac:dyDescent="0.25">
      <c r="A45" s="126"/>
      <c r="B45" s="11" t="s">
        <v>95</v>
      </c>
      <c r="C45" s="12">
        <f>'41'!B18</f>
        <v>0.39671607340474574</v>
      </c>
      <c r="D45" s="12">
        <f>'41'!C18</f>
        <v>0.36791349329538403</v>
      </c>
      <c r="E45" s="12">
        <f>'41'!D18</f>
        <v>0.37668469770064189</v>
      </c>
      <c r="F45" s="12">
        <f>'41'!E18</f>
        <v>0.25786038216726132</v>
      </c>
      <c r="G45" s="12">
        <f>'41'!F18</f>
        <v>0.19188486348671488</v>
      </c>
      <c r="H45" s="12">
        <f>'41'!G18</f>
        <v>0.16740537262233635</v>
      </c>
      <c r="I45" s="12">
        <f>'41'!H18</f>
        <v>0.18448095890498201</v>
      </c>
      <c r="J45" s="12">
        <f>'41'!I18</f>
        <v>0.1131121271001277</v>
      </c>
    </row>
    <row r="46" spans="1:10" x14ac:dyDescent="0.25">
      <c r="A46" s="124" t="s">
        <v>95</v>
      </c>
      <c r="B46" s="11" t="s">
        <v>137</v>
      </c>
      <c r="C46" s="12">
        <v>0</v>
      </c>
      <c r="D46" s="12">
        <v>0</v>
      </c>
      <c r="E46" s="12">
        <v>0</v>
      </c>
      <c r="F46" s="12">
        <v>0</v>
      </c>
      <c r="G46" s="12">
        <v>0</v>
      </c>
      <c r="H46" s="12">
        <v>0</v>
      </c>
      <c r="I46" s="12">
        <v>0</v>
      </c>
      <c r="J46" s="12">
        <v>0</v>
      </c>
    </row>
    <row r="47" spans="1:10" x14ac:dyDescent="0.25">
      <c r="A47" s="125"/>
      <c r="B47" s="11" t="s">
        <v>138</v>
      </c>
      <c r="C47" s="12">
        <v>0</v>
      </c>
      <c r="D47" s="12">
        <v>0</v>
      </c>
      <c r="E47" s="12">
        <v>0</v>
      </c>
      <c r="F47" s="12">
        <v>0</v>
      </c>
      <c r="G47" s="12">
        <v>0</v>
      </c>
      <c r="H47" s="12">
        <v>0</v>
      </c>
      <c r="I47" s="12">
        <v>0</v>
      </c>
      <c r="J47" s="12">
        <v>0</v>
      </c>
    </row>
    <row r="48" spans="1:10" x14ac:dyDescent="0.25">
      <c r="A48" s="125"/>
      <c r="B48" s="11" t="s">
        <v>139</v>
      </c>
      <c r="C48" s="12">
        <v>0</v>
      </c>
      <c r="D48" s="12">
        <v>0</v>
      </c>
      <c r="E48" s="12">
        <v>0</v>
      </c>
      <c r="F48" s="12">
        <v>0</v>
      </c>
      <c r="G48" s="12">
        <v>0</v>
      </c>
      <c r="H48" s="12">
        <v>0</v>
      </c>
      <c r="I48" s="12">
        <v>0</v>
      </c>
      <c r="J48" s="12">
        <v>0</v>
      </c>
    </row>
    <row r="49" spans="1:10" x14ac:dyDescent="0.25">
      <c r="A49" s="126"/>
      <c r="B49" s="11" t="s">
        <v>95</v>
      </c>
      <c r="C49" s="12">
        <v>0</v>
      </c>
      <c r="D49" s="12">
        <v>0</v>
      </c>
      <c r="E49" s="12">
        <v>0</v>
      </c>
      <c r="F49" s="12">
        <v>0</v>
      </c>
      <c r="G49" s="12">
        <v>0</v>
      </c>
      <c r="H49" s="12">
        <v>0</v>
      </c>
      <c r="I49" s="12">
        <v>0</v>
      </c>
      <c r="J49" s="12">
        <v>0</v>
      </c>
    </row>
    <row r="50" spans="1:10" x14ac:dyDescent="0.25">
      <c r="A50" s="14"/>
      <c r="B50" s="1"/>
      <c r="C50" s="15"/>
      <c r="D50" s="15"/>
      <c r="E50" s="15"/>
      <c r="F50" s="15"/>
      <c r="G50" s="15"/>
      <c r="H50" s="15"/>
      <c r="I50" s="16"/>
    </row>
    <row r="51" spans="1:10" x14ac:dyDescent="0.25">
      <c r="A51" s="119" t="s">
        <v>98</v>
      </c>
      <c r="B51" s="119"/>
      <c r="C51" s="119"/>
      <c r="D51" s="119"/>
      <c r="E51" s="119"/>
      <c r="F51" s="119"/>
      <c r="G51" s="119"/>
      <c r="H51" s="119"/>
      <c r="I51" s="119"/>
      <c r="J51" s="119"/>
    </row>
    <row r="52" spans="1:10" x14ac:dyDescent="0.25">
      <c r="A52" s="128" t="s">
        <v>45</v>
      </c>
      <c r="B52" s="128"/>
      <c r="C52" s="10">
        <v>2006</v>
      </c>
      <c r="D52" s="10">
        <v>2009</v>
      </c>
      <c r="E52" s="10">
        <v>2011</v>
      </c>
      <c r="F52" s="10">
        <v>2013</v>
      </c>
      <c r="G52" s="10">
        <v>2015</v>
      </c>
      <c r="H52" s="10">
        <v>2017</v>
      </c>
      <c r="I52" s="10">
        <v>2020</v>
      </c>
      <c r="J52" s="10">
        <v>2022</v>
      </c>
    </row>
    <row r="53" spans="1:10" x14ac:dyDescent="0.25">
      <c r="A53" s="124" t="s">
        <v>91</v>
      </c>
      <c r="B53" s="11" t="s">
        <v>137</v>
      </c>
      <c r="C53" s="13">
        <v>2130</v>
      </c>
      <c r="D53" s="13">
        <v>1520</v>
      </c>
      <c r="E53" s="13">
        <v>858</v>
      </c>
      <c r="F53" s="13">
        <v>612</v>
      </c>
      <c r="G53" s="13">
        <v>586</v>
      </c>
      <c r="H53" s="13">
        <v>284</v>
      </c>
      <c r="I53" s="13">
        <v>352</v>
      </c>
      <c r="J53" s="13">
        <v>258</v>
      </c>
    </row>
    <row r="54" spans="1:10" x14ac:dyDescent="0.25">
      <c r="A54" s="125"/>
      <c r="B54" s="11" t="s">
        <v>138</v>
      </c>
      <c r="C54" s="13">
        <v>10455</v>
      </c>
      <c r="D54" s="13">
        <v>7390</v>
      </c>
      <c r="E54" s="13">
        <v>3924</v>
      </c>
      <c r="F54" s="13">
        <v>2627</v>
      </c>
      <c r="G54" s="13">
        <v>2614</v>
      </c>
      <c r="H54" s="13">
        <v>1407</v>
      </c>
      <c r="I54" s="13">
        <v>2303</v>
      </c>
      <c r="J54" s="13">
        <v>1250</v>
      </c>
    </row>
    <row r="55" spans="1:10" x14ac:dyDescent="0.25">
      <c r="A55" s="125"/>
      <c r="B55" s="11" t="s">
        <v>139</v>
      </c>
      <c r="C55" s="13">
        <v>8</v>
      </c>
      <c r="D55" s="13">
        <v>0</v>
      </c>
      <c r="E55" s="13">
        <v>0</v>
      </c>
      <c r="F55" s="13">
        <v>7</v>
      </c>
      <c r="G55" s="13">
        <v>0</v>
      </c>
      <c r="H55" s="13">
        <v>1</v>
      </c>
      <c r="I55" s="13">
        <v>0</v>
      </c>
      <c r="J55" s="13">
        <v>0</v>
      </c>
    </row>
    <row r="56" spans="1:10" x14ac:dyDescent="0.25">
      <c r="A56" s="126"/>
      <c r="B56" s="11" t="s">
        <v>95</v>
      </c>
      <c r="C56" s="13">
        <v>12593</v>
      </c>
      <c r="D56" s="13">
        <v>8910</v>
      </c>
      <c r="E56" s="13">
        <v>4782</v>
      </c>
      <c r="F56" s="13">
        <v>3246</v>
      </c>
      <c r="G56" s="13">
        <v>3200</v>
      </c>
      <c r="H56" s="13">
        <v>1692</v>
      </c>
      <c r="I56" s="13">
        <v>2655</v>
      </c>
      <c r="J56" s="13">
        <v>1508</v>
      </c>
    </row>
    <row r="57" spans="1:10" x14ac:dyDescent="0.25">
      <c r="A57" s="124" t="s">
        <v>92</v>
      </c>
      <c r="B57" s="11" t="s">
        <v>137</v>
      </c>
      <c r="C57" s="13">
        <v>1707</v>
      </c>
      <c r="D57" s="13">
        <v>1582</v>
      </c>
      <c r="E57" s="13">
        <v>1188</v>
      </c>
      <c r="F57" s="13">
        <v>1071</v>
      </c>
      <c r="G57" s="13">
        <v>1036</v>
      </c>
      <c r="H57" s="13">
        <v>666</v>
      </c>
      <c r="I57" s="13">
        <v>564</v>
      </c>
      <c r="J57" s="13">
        <v>532</v>
      </c>
    </row>
    <row r="58" spans="1:10" x14ac:dyDescent="0.25">
      <c r="A58" s="125"/>
      <c r="B58" s="11" t="s">
        <v>138</v>
      </c>
      <c r="C58" s="13">
        <v>13196</v>
      </c>
      <c r="D58" s="13">
        <v>11766</v>
      </c>
      <c r="E58" s="13">
        <v>7058</v>
      </c>
      <c r="F58" s="13">
        <v>5788</v>
      </c>
      <c r="G58" s="13">
        <v>6089</v>
      </c>
      <c r="H58" s="13">
        <v>3600</v>
      </c>
      <c r="I58" s="13">
        <v>3166</v>
      </c>
      <c r="J58" s="13">
        <v>2654</v>
      </c>
    </row>
    <row r="59" spans="1:10" x14ac:dyDescent="0.25">
      <c r="A59" s="125"/>
      <c r="B59" s="11" t="s">
        <v>139</v>
      </c>
      <c r="C59" s="13">
        <v>1</v>
      </c>
      <c r="D59" s="13">
        <v>0</v>
      </c>
      <c r="E59" s="13">
        <v>0</v>
      </c>
      <c r="F59" s="13">
        <v>8</v>
      </c>
      <c r="G59" s="13">
        <v>0</v>
      </c>
      <c r="H59" s="13">
        <v>1</v>
      </c>
      <c r="I59" s="13">
        <v>0</v>
      </c>
      <c r="J59" s="13">
        <v>0</v>
      </c>
    </row>
    <row r="60" spans="1:10" x14ac:dyDescent="0.25">
      <c r="A60" s="126"/>
      <c r="B60" s="11" t="s">
        <v>95</v>
      </c>
      <c r="C60" s="13">
        <v>14904</v>
      </c>
      <c r="D60" s="13">
        <v>13348</v>
      </c>
      <c r="E60" s="13">
        <v>8246</v>
      </c>
      <c r="F60" s="13">
        <v>6867</v>
      </c>
      <c r="G60" s="13">
        <v>7125</v>
      </c>
      <c r="H60" s="13">
        <v>4267</v>
      </c>
      <c r="I60" s="13">
        <v>3730</v>
      </c>
      <c r="J60" s="13">
        <v>3186</v>
      </c>
    </row>
    <row r="61" spans="1:10" x14ac:dyDescent="0.25">
      <c r="A61" s="124" t="s">
        <v>93</v>
      </c>
      <c r="B61" s="11" t="s">
        <v>137</v>
      </c>
      <c r="C61" s="13">
        <v>3837</v>
      </c>
      <c r="D61" s="13">
        <v>3102</v>
      </c>
      <c r="E61" s="13">
        <v>2046</v>
      </c>
      <c r="F61" s="13">
        <v>1683</v>
      </c>
      <c r="G61" s="13">
        <v>1622</v>
      </c>
      <c r="H61" s="13">
        <v>950</v>
      </c>
      <c r="I61" s="13">
        <v>916</v>
      </c>
      <c r="J61" s="13">
        <v>790</v>
      </c>
    </row>
    <row r="62" spans="1:10" x14ac:dyDescent="0.25">
      <c r="A62" s="125"/>
      <c r="B62" s="11" t="s">
        <v>138</v>
      </c>
      <c r="C62" s="13">
        <v>23651</v>
      </c>
      <c r="D62" s="13">
        <v>19156</v>
      </c>
      <c r="E62" s="13">
        <v>10982</v>
      </c>
      <c r="F62" s="13">
        <v>8415</v>
      </c>
      <c r="G62" s="13">
        <v>8703</v>
      </c>
      <c r="H62" s="13">
        <v>5007</v>
      </c>
      <c r="I62" s="13">
        <v>5469</v>
      </c>
      <c r="J62" s="13">
        <v>3904</v>
      </c>
    </row>
    <row r="63" spans="1:10" x14ac:dyDescent="0.25">
      <c r="A63" s="125"/>
      <c r="B63" s="11" t="s">
        <v>139</v>
      </c>
      <c r="C63" s="13">
        <v>9</v>
      </c>
      <c r="D63" s="13">
        <v>0</v>
      </c>
      <c r="E63" s="13">
        <v>0</v>
      </c>
      <c r="F63" s="13">
        <v>15</v>
      </c>
      <c r="G63" s="13">
        <v>0</v>
      </c>
      <c r="H63" s="13">
        <v>2</v>
      </c>
      <c r="I63" s="13">
        <v>0</v>
      </c>
      <c r="J63" s="13">
        <v>0</v>
      </c>
    </row>
    <row r="64" spans="1:10" x14ac:dyDescent="0.25">
      <c r="A64" s="126"/>
      <c r="B64" s="11" t="s">
        <v>95</v>
      </c>
      <c r="C64" s="13">
        <v>27497</v>
      </c>
      <c r="D64" s="13">
        <v>22258</v>
      </c>
      <c r="E64" s="13">
        <v>13028</v>
      </c>
      <c r="F64" s="13">
        <v>10113</v>
      </c>
      <c r="G64" s="13">
        <v>10325</v>
      </c>
      <c r="H64" s="13">
        <v>5959</v>
      </c>
      <c r="I64" s="13">
        <v>6385</v>
      </c>
      <c r="J64" s="13">
        <v>4694</v>
      </c>
    </row>
    <row r="65" spans="1:10" x14ac:dyDescent="0.25">
      <c r="A65" s="124" t="s">
        <v>94</v>
      </c>
      <c r="B65" s="11" t="s">
        <v>137</v>
      </c>
      <c r="C65" s="13">
        <v>3474</v>
      </c>
      <c r="D65" s="13">
        <v>3876</v>
      </c>
      <c r="E65" s="13">
        <v>4230</v>
      </c>
      <c r="F65" s="13">
        <v>5563</v>
      </c>
      <c r="G65" s="13">
        <v>6799</v>
      </c>
      <c r="H65" s="13">
        <v>6575</v>
      </c>
      <c r="I65" s="13">
        <v>6247</v>
      </c>
      <c r="J65" s="13">
        <v>8593</v>
      </c>
    </row>
    <row r="66" spans="1:10" x14ac:dyDescent="0.25">
      <c r="A66" s="125"/>
      <c r="B66" s="11" t="s">
        <v>138</v>
      </c>
      <c r="C66" s="13">
        <v>42656</v>
      </c>
      <c r="D66" s="13">
        <v>45326</v>
      </c>
      <c r="E66" s="13">
        <v>41826</v>
      </c>
      <c r="F66" s="13">
        <v>50971</v>
      </c>
      <c r="G66" s="13">
        <v>66754</v>
      </c>
      <c r="H66" s="13">
        <v>58372</v>
      </c>
      <c r="I66" s="13">
        <v>50279</v>
      </c>
      <c r="J66" s="13">
        <v>58769</v>
      </c>
    </row>
    <row r="67" spans="1:10" x14ac:dyDescent="0.25">
      <c r="A67" s="125"/>
      <c r="B67" s="11" t="s">
        <v>139</v>
      </c>
      <c r="C67" s="13">
        <v>31</v>
      </c>
      <c r="D67" s="13">
        <v>0</v>
      </c>
      <c r="E67" s="13">
        <v>0</v>
      </c>
      <c r="F67" s="13">
        <v>78</v>
      </c>
      <c r="G67" s="13">
        <v>9</v>
      </c>
      <c r="H67" s="13">
        <v>42</v>
      </c>
      <c r="I67" s="13">
        <v>0</v>
      </c>
      <c r="J67" s="13">
        <v>0</v>
      </c>
    </row>
    <row r="68" spans="1:10" x14ac:dyDescent="0.25">
      <c r="A68" s="126"/>
      <c r="B68" s="11" t="s">
        <v>95</v>
      </c>
      <c r="C68" s="13">
        <v>46161</v>
      </c>
      <c r="D68" s="13">
        <v>49202</v>
      </c>
      <c r="E68" s="13">
        <v>46056</v>
      </c>
      <c r="F68" s="13">
        <v>56612</v>
      </c>
      <c r="G68" s="13">
        <v>73562</v>
      </c>
      <c r="H68" s="13">
        <v>64989</v>
      </c>
      <c r="I68" s="13">
        <v>56526</v>
      </c>
      <c r="J68" s="13">
        <v>67362</v>
      </c>
    </row>
    <row r="69" spans="1:10" x14ac:dyDescent="0.25">
      <c r="A69" s="124" t="s">
        <v>95</v>
      </c>
      <c r="B69" s="11" t="s">
        <v>137</v>
      </c>
      <c r="C69" s="13">
        <v>7311</v>
      </c>
      <c r="D69" s="13">
        <v>6978</v>
      </c>
      <c r="E69" s="13">
        <v>6276</v>
      </c>
      <c r="F69" s="13">
        <v>7246</v>
      </c>
      <c r="G69" s="13">
        <v>8421</v>
      </c>
      <c r="H69" s="13">
        <v>7525</v>
      </c>
      <c r="I69" s="13">
        <v>7163</v>
      </c>
      <c r="J69" s="13">
        <v>9383</v>
      </c>
    </row>
    <row r="70" spans="1:10" x14ac:dyDescent="0.25">
      <c r="A70" s="125"/>
      <c r="B70" s="11" t="s">
        <v>138</v>
      </c>
      <c r="C70" s="13">
        <v>66307</v>
      </c>
      <c r="D70" s="13">
        <v>64482</v>
      </c>
      <c r="E70" s="13">
        <v>52808</v>
      </c>
      <c r="F70" s="13">
        <v>59386</v>
      </c>
      <c r="G70" s="13">
        <v>75457</v>
      </c>
      <c r="H70" s="13">
        <v>63379</v>
      </c>
      <c r="I70" s="13">
        <v>55748</v>
      </c>
      <c r="J70" s="13">
        <v>62673</v>
      </c>
    </row>
    <row r="71" spans="1:10" x14ac:dyDescent="0.25">
      <c r="A71" s="125"/>
      <c r="B71" s="11" t="s">
        <v>139</v>
      </c>
      <c r="C71" s="13">
        <v>40</v>
      </c>
      <c r="D71" s="13">
        <v>0</v>
      </c>
      <c r="E71" s="13">
        <v>0</v>
      </c>
      <c r="F71" s="13">
        <v>93</v>
      </c>
      <c r="G71" s="13">
        <v>9</v>
      </c>
      <c r="H71" s="13">
        <v>44</v>
      </c>
      <c r="I71" s="13">
        <v>0</v>
      </c>
      <c r="J71" s="13">
        <v>0</v>
      </c>
    </row>
    <row r="72" spans="1:10" x14ac:dyDescent="0.25">
      <c r="A72" s="126"/>
      <c r="B72" s="11" t="s">
        <v>95</v>
      </c>
      <c r="C72" s="13">
        <v>73658</v>
      </c>
      <c r="D72" s="13">
        <v>71460</v>
      </c>
      <c r="E72" s="13">
        <v>59084</v>
      </c>
      <c r="F72" s="13">
        <v>66725</v>
      </c>
      <c r="G72" s="13">
        <v>83887</v>
      </c>
      <c r="H72" s="13">
        <v>70948</v>
      </c>
      <c r="I72" s="13">
        <v>62911</v>
      </c>
      <c r="J72" s="13">
        <v>72056</v>
      </c>
    </row>
    <row r="73" spans="1:10" x14ac:dyDescent="0.25">
      <c r="A73" s="14"/>
      <c r="B73" s="1"/>
      <c r="C73" s="15"/>
      <c r="D73" s="15"/>
      <c r="E73" s="15"/>
      <c r="F73" s="15"/>
      <c r="G73" s="15"/>
      <c r="H73" s="15"/>
      <c r="I73" s="16"/>
    </row>
    <row r="74" spans="1:10" x14ac:dyDescent="0.25">
      <c r="A74" s="119" t="s">
        <v>99</v>
      </c>
      <c r="B74" s="119"/>
      <c r="C74" s="119"/>
      <c r="D74" s="119"/>
      <c r="E74" s="119"/>
      <c r="F74" s="119"/>
      <c r="G74" s="119"/>
      <c r="H74" s="119"/>
      <c r="I74" s="119"/>
      <c r="J74" s="119"/>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137</v>
      </c>
      <c r="C76" s="13">
        <v>51206</v>
      </c>
      <c r="D76" s="13">
        <v>50030</v>
      </c>
      <c r="E76" s="13">
        <v>45529</v>
      </c>
      <c r="F76" s="13">
        <v>29926</v>
      </c>
      <c r="G76" s="13">
        <v>23745</v>
      </c>
      <c r="H76" s="13">
        <v>19047</v>
      </c>
      <c r="I76" s="13">
        <v>26272</v>
      </c>
      <c r="J76" s="13">
        <v>15774</v>
      </c>
    </row>
    <row r="77" spans="1:10" x14ac:dyDescent="0.25">
      <c r="A77" s="125"/>
      <c r="B77" s="11" t="s">
        <v>138</v>
      </c>
      <c r="C77" s="13">
        <v>432483</v>
      </c>
      <c r="D77" s="13">
        <v>366599</v>
      </c>
      <c r="E77" s="13">
        <v>312482</v>
      </c>
      <c r="F77" s="13">
        <v>174457</v>
      </c>
      <c r="G77" s="13">
        <v>147871</v>
      </c>
      <c r="H77" s="13">
        <v>115831</v>
      </c>
      <c r="I77" s="13">
        <v>238155</v>
      </c>
      <c r="J77" s="13">
        <v>114576</v>
      </c>
    </row>
    <row r="78" spans="1:10" x14ac:dyDescent="0.25">
      <c r="A78" s="125"/>
      <c r="B78" s="11" t="s">
        <v>139</v>
      </c>
      <c r="C78" s="13">
        <v>685</v>
      </c>
      <c r="D78" s="13">
        <v>0</v>
      </c>
      <c r="E78" s="13">
        <v>0</v>
      </c>
      <c r="F78" s="13">
        <v>491</v>
      </c>
      <c r="G78" s="13">
        <v>0</v>
      </c>
      <c r="H78" s="13">
        <v>60</v>
      </c>
      <c r="I78" s="13">
        <v>0</v>
      </c>
      <c r="J78" s="13">
        <v>0</v>
      </c>
    </row>
    <row r="79" spans="1:10" x14ac:dyDescent="0.25">
      <c r="A79" s="126"/>
      <c r="B79" s="11" t="s">
        <v>95</v>
      </c>
      <c r="C79" s="13">
        <v>484374</v>
      </c>
      <c r="D79" s="13">
        <v>416629</v>
      </c>
      <c r="E79" s="13">
        <v>358011</v>
      </c>
      <c r="F79" s="13">
        <v>204874</v>
      </c>
      <c r="G79" s="13">
        <v>171616</v>
      </c>
      <c r="H79" s="13">
        <v>134938</v>
      </c>
      <c r="I79" s="13">
        <v>264427</v>
      </c>
      <c r="J79" s="13">
        <v>130350</v>
      </c>
    </row>
    <row r="80" spans="1:10" x14ac:dyDescent="0.25">
      <c r="A80" s="124" t="s">
        <v>92</v>
      </c>
      <c r="B80" s="11" t="s">
        <v>137</v>
      </c>
      <c r="C80" s="13">
        <v>51576</v>
      </c>
      <c r="D80" s="13">
        <v>58305</v>
      </c>
      <c r="E80" s="13">
        <v>64785</v>
      </c>
      <c r="F80" s="13">
        <v>54838</v>
      </c>
      <c r="G80" s="13">
        <v>43019</v>
      </c>
      <c r="H80" s="13">
        <v>40770</v>
      </c>
      <c r="I80" s="13">
        <v>41108</v>
      </c>
      <c r="J80" s="13">
        <v>31577</v>
      </c>
    </row>
    <row r="81" spans="1:10" x14ac:dyDescent="0.25">
      <c r="A81" s="125"/>
      <c r="B81" s="11" t="s">
        <v>138</v>
      </c>
      <c r="C81" s="13">
        <v>618292</v>
      </c>
      <c r="D81" s="13">
        <v>601984</v>
      </c>
      <c r="E81" s="13">
        <v>555842</v>
      </c>
      <c r="F81" s="13">
        <v>401905</v>
      </c>
      <c r="G81" s="13">
        <v>342283</v>
      </c>
      <c r="H81" s="13">
        <v>272612</v>
      </c>
      <c r="I81" s="13">
        <v>314658</v>
      </c>
      <c r="J81" s="13">
        <v>232322</v>
      </c>
    </row>
    <row r="82" spans="1:10" x14ac:dyDescent="0.25">
      <c r="A82" s="125"/>
      <c r="B82" s="11" t="s">
        <v>139</v>
      </c>
      <c r="C82" s="13">
        <v>30</v>
      </c>
      <c r="D82" s="13">
        <v>0</v>
      </c>
      <c r="E82" s="13">
        <v>0</v>
      </c>
      <c r="F82" s="13">
        <v>1661</v>
      </c>
      <c r="G82" s="13">
        <v>0</v>
      </c>
      <c r="H82" s="13">
        <v>220</v>
      </c>
      <c r="I82" s="13">
        <v>0</v>
      </c>
      <c r="J82" s="13">
        <v>0</v>
      </c>
    </row>
    <row r="83" spans="1:10" x14ac:dyDescent="0.25">
      <c r="A83" s="126"/>
      <c r="B83" s="11" t="s">
        <v>95</v>
      </c>
      <c r="C83" s="13">
        <v>669898</v>
      </c>
      <c r="D83" s="13">
        <v>660289</v>
      </c>
      <c r="E83" s="13">
        <v>620627</v>
      </c>
      <c r="F83" s="13">
        <v>458404</v>
      </c>
      <c r="G83" s="13">
        <v>385302</v>
      </c>
      <c r="H83" s="13">
        <v>313602</v>
      </c>
      <c r="I83" s="13">
        <v>355766</v>
      </c>
      <c r="J83" s="13">
        <v>263899</v>
      </c>
    </row>
    <row r="84" spans="1:10" x14ac:dyDescent="0.25">
      <c r="A84" s="124" t="s">
        <v>93</v>
      </c>
      <c r="B84" s="11" t="s">
        <v>137</v>
      </c>
      <c r="C84" s="13">
        <v>102782</v>
      </c>
      <c r="D84" s="13">
        <v>108335</v>
      </c>
      <c r="E84" s="13">
        <v>110314</v>
      </c>
      <c r="F84" s="13">
        <v>84764</v>
      </c>
      <c r="G84" s="13">
        <v>66764</v>
      </c>
      <c r="H84" s="13">
        <v>59817</v>
      </c>
      <c r="I84" s="13">
        <v>67380</v>
      </c>
      <c r="J84" s="13">
        <v>47351</v>
      </c>
    </row>
    <row r="85" spans="1:10" x14ac:dyDescent="0.25">
      <c r="A85" s="125"/>
      <c r="B85" s="11" t="s">
        <v>138</v>
      </c>
      <c r="C85" s="13">
        <v>1050775</v>
      </c>
      <c r="D85" s="13">
        <v>968583</v>
      </c>
      <c r="E85" s="13">
        <v>868324</v>
      </c>
      <c r="F85" s="13">
        <v>576362</v>
      </c>
      <c r="G85" s="13">
        <v>490154</v>
      </c>
      <c r="H85" s="13">
        <v>388443</v>
      </c>
      <c r="I85" s="13">
        <v>552813</v>
      </c>
      <c r="J85" s="13">
        <v>346898</v>
      </c>
    </row>
    <row r="86" spans="1:10" x14ac:dyDescent="0.25">
      <c r="A86" s="125"/>
      <c r="B86" s="11" t="s">
        <v>139</v>
      </c>
      <c r="C86" s="13">
        <v>715</v>
      </c>
      <c r="D86" s="13">
        <v>0</v>
      </c>
      <c r="E86" s="13">
        <v>0</v>
      </c>
      <c r="F86" s="13">
        <v>2152</v>
      </c>
      <c r="G86" s="13">
        <v>0</v>
      </c>
      <c r="H86" s="13">
        <v>280</v>
      </c>
      <c r="I86" s="13">
        <v>0</v>
      </c>
      <c r="J86" s="13">
        <v>0</v>
      </c>
    </row>
    <row r="87" spans="1:10" x14ac:dyDescent="0.25">
      <c r="A87" s="126"/>
      <c r="B87" s="11" t="s">
        <v>95</v>
      </c>
      <c r="C87" s="13">
        <v>1154272</v>
      </c>
      <c r="D87" s="13">
        <v>1076918</v>
      </c>
      <c r="E87" s="13">
        <v>978638</v>
      </c>
      <c r="F87" s="13">
        <v>663278</v>
      </c>
      <c r="G87" s="13">
        <v>556918</v>
      </c>
      <c r="H87" s="13">
        <v>448540</v>
      </c>
      <c r="I87" s="13">
        <v>620193</v>
      </c>
      <c r="J87" s="13">
        <v>394249</v>
      </c>
    </row>
    <row r="88" spans="1:10" x14ac:dyDescent="0.25">
      <c r="A88" s="124" t="s">
        <v>94</v>
      </c>
      <c r="B88" s="11" t="s">
        <v>137</v>
      </c>
      <c r="C88" s="13">
        <v>161961</v>
      </c>
      <c r="D88" s="13">
        <v>209418</v>
      </c>
      <c r="E88" s="13">
        <v>254812</v>
      </c>
      <c r="F88" s="13">
        <v>346341</v>
      </c>
      <c r="G88" s="13">
        <v>369007</v>
      </c>
      <c r="H88" s="13">
        <v>436508</v>
      </c>
      <c r="I88" s="13">
        <v>529336</v>
      </c>
      <c r="J88" s="13">
        <v>604845</v>
      </c>
    </row>
    <row r="89" spans="1:10" x14ac:dyDescent="0.25">
      <c r="A89" s="125"/>
      <c r="B89" s="11" t="s">
        <v>138</v>
      </c>
      <c r="C89" s="13">
        <v>3112520</v>
      </c>
      <c r="D89" s="13">
        <v>3498926</v>
      </c>
      <c r="E89" s="13">
        <v>3864444</v>
      </c>
      <c r="F89" s="13">
        <v>4403793</v>
      </c>
      <c r="G89" s="13">
        <v>4714250</v>
      </c>
      <c r="H89" s="13">
        <v>5108946</v>
      </c>
      <c r="I89" s="13">
        <v>5485742</v>
      </c>
      <c r="J89" s="13">
        <v>5998999</v>
      </c>
    </row>
    <row r="90" spans="1:10" x14ac:dyDescent="0.25">
      <c r="A90" s="125"/>
      <c r="B90" s="11" t="s">
        <v>139</v>
      </c>
      <c r="C90" s="13">
        <v>2363</v>
      </c>
      <c r="D90" s="13">
        <v>0</v>
      </c>
      <c r="E90" s="13">
        <v>0</v>
      </c>
      <c r="F90" s="13">
        <v>7285</v>
      </c>
      <c r="G90" s="13">
        <v>729</v>
      </c>
      <c r="H90" s="13">
        <v>3748</v>
      </c>
      <c r="I90" s="13">
        <v>0</v>
      </c>
      <c r="J90" s="13">
        <v>0</v>
      </c>
    </row>
    <row r="91" spans="1:10" x14ac:dyDescent="0.25">
      <c r="A91" s="126"/>
      <c r="B91" s="11" t="s">
        <v>95</v>
      </c>
      <c r="C91" s="13">
        <v>3276844</v>
      </c>
      <c r="D91" s="13">
        <v>3708344</v>
      </c>
      <c r="E91" s="13">
        <v>4119256</v>
      </c>
      <c r="F91" s="13">
        <v>4757419</v>
      </c>
      <c r="G91" s="13">
        <v>5083986</v>
      </c>
      <c r="H91" s="13">
        <v>5549202</v>
      </c>
      <c r="I91" s="13">
        <v>6015078</v>
      </c>
      <c r="J91" s="13">
        <v>6603844</v>
      </c>
    </row>
    <row r="92" spans="1:10" x14ac:dyDescent="0.25">
      <c r="A92" s="124" t="s">
        <v>95</v>
      </c>
      <c r="B92" s="11" t="s">
        <v>137</v>
      </c>
      <c r="C92" s="13">
        <v>264743</v>
      </c>
      <c r="D92" s="13">
        <v>317753</v>
      </c>
      <c r="E92" s="13">
        <v>365126</v>
      </c>
      <c r="F92" s="13">
        <v>431105</v>
      </c>
      <c r="G92" s="13">
        <v>435771</v>
      </c>
      <c r="H92" s="13">
        <v>496325</v>
      </c>
      <c r="I92" s="13">
        <v>596716</v>
      </c>
      <c r="J92" s="13">
        <v>652196</v>
      </c>
    </row>
    <row r="93" spans="1:10" x14ac:dyDescent="0.25">
      <c r="A93" s="125"/>
      <c r="B93" s="11" t="s">
        <v>138</v>
      </c>
      <c r="C93" s="13">
        <v>4163295</v>
      </c>
      <c r="D93" s="13">
        <v>4467509</v>
      </c>
      <c r="E93" s="13">
        <v>4732768</v>
      </c>
      <c r="F93" s="13">
        <v>4980155</v>
      </c>
      <c r="G93" s="13">
        <v>5204404</v>
      </c>
      <c r="H93" s="13">
        <v>5497389</v>
      </c>
      <c r="I93" s="13">
        <v>6038555</v>
      </c>
      <c r="J93" s="13">
        <v>6345897</v>
      </c>
    </row>
    <row r="94" spans="1:10" x14ac:dyDescent="0.25">
      <c r="A94" s="125"/>
      <c r="B94" s="11" t="s">
        <v>139</v>
      </c>
      <c r="C94" s="13">
        <v>3078</v>
      </c>
      <c r="D94" s="13">
        <v>0</v>
      </c>
      <c r="E94" s="13">
        <v>0</v>
      </c>
      <c r="F94" s="13">
        <v>9437</v>
      </c>
      <c r="G94" s="13">
        <v>729</v>
      </c>
      <c r="H94" s="13">
        <v>4028</v>
      </c>
      <c r="I94" s="13">
        <v>0</v>
      </c>
      <c r="J94" s="13">
        <v>0</v>
      </c>
    </row>
    <row r="95" spans="1:10" x14ac:dyDescent="0.25">
      <c r="A95" s="126"/>
      <c r="B95" s="11" t="s">
        <v>95</v>
      </c>
      <c r="C95" s="13">
        <v>4431116</v>
      </c>
      <c r="D95" s="13">
        <v>4785262</v>
      </c>
      <c r="E95" s="13">
        <v>5097894</v>
      </c>
      <c r="F95" s="13">
        <v>5420697</v>
      </c>
      <c r="G95" s="13">
        <v>5640904</v>
      </c>
      <c r="H95" s="13">
        <v>5997742</v>
      </c>
      <c r="I95" s="13">
        <v>6635271</v>
      </c>
      <c r="J95" s="13">
        <v>6998093</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03:J103"/>
    <mergeCell ref="A104:J104"/>
    <mergeCell ref="A105:J105"/>
    <mergeCell ref="A97:J97"/>
    <mergeCell ref="A98:J98"/>
    <mergeCell ref="A99:J99"/>
    <mergeCell ref="A100:J100"/>
    <mergeCell ref="A101:J101"/>
    <mergeCell ref="A102:J102"/>
    <mergeCell ref="A92:A95"/>
    <mergeCell ref="A53:A56"/>
    <mergeCell ref="A57:A60"/>
    <mergeCell ref="A61:A64"/>
    <mergeCell ref="A65:A68"/>
    <mergeCell ref="A69:A72"/>
    <mergeCell ref="A74:J74"/>
    <mergeCell ref="A75:B75"/>
    <mergeCell ref="A76:A79"/>
    <mergeCell ref="A80:A83"/>
    <mergeCell ref="A84:A87"/>
    <mergeCell ref="A88:A91"/>
    <mergeCell ref="A52:B52"/>
    <mergeCell ref="A15:A18"/>
    <mergeCell ref="A19:A22"/>
    <mergeCell ref="A23:A26"/>
    <mergeCell ref="A28:J28"/>
    <mergeCell ref="A29:B29"/>
    <mergeCell ref="A30:A33"/>
    <mergeCell ref="A34:A37"/>
    <mergeCell ref="A38:A41"/>
    <mergeCell ref="A42:A45"/>
    <mergeCell ref="A46:A49"/>
    <mergeCell ref="A51:J51"/>
    <mergeCell ref="A11:A14"/>
    <mergeCell ref="A2:J2"/>
    <mergeCell ref="A3:J3"/>
    <mergeCell ref="A5:J5"/>
    <mergeCell ref="A6:B6"/>
    <mergeCell ref="A7:A10"/>
  </mergeCells>
  <hyperlinks>
    <hyperlink ref="A1" location="Índice!A1" display="Índice!A1" xr:uid="{1BC68DB9-0E27-42EC-8FF8-4271BD1029D5}"/>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1A97-1B31-43C7-AA36-B7381A444FD0}">
  <dimension ref="A1:J105"/>
  <sheetViews>
    <sheetView topLeftCell="A47" workbookViewId="0">
      <selection activeCell="D56" sqref="D56"/>
    </sheetView>
  </sheetViews>
  <sheetFormatPr baseColWidth="10" defaultColWidth="11.42578125" defaultRowHeight="15" x14ac:dyDescent="0.25"/>
  <cols>
    <col min="2" max="2" width="19.7109375" bestFit="1" customWidth="1"/>
  </cols>
  <sheetData>
    <row r="1" spans="1:10" x14ac:dyDescent="0.25">
      <c r="A1" s="17" t="s">
        <v>80</v>
      </c>
    </row>
    <row r="2" spans="1:10" x14ac:dyDescent="0.25">
      <c r="A2" s="109" t="s">
        <v>229</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141</v>
      </c>
      <c r="C7" s="12">
        <v>10.968531108305147</v>
      </c>
      <c r="D7" s="12">
        <v>8.7599665706118621</v>
      </c>
      <c r="E7" s="12">
        <v>7.0003553294972862</v>
      </c>
      <c r="F7" s="12">
        <v>3.772632996198793</v>
      </c>
      <c r="G7" s="12">
        <v>3.0440976242300746</v>
      </c>
      <c r="H7" s="12">
        <v>2.1110896857836341</v>
      </c>
      <c r="I7" s="12">
        <v>3.6771157320687928</v>
      </c>
      <c r="J7" s="12">
        <v>1.6630223255139094</v>
      </c>
    </row>
    <row r="8" spans="1:10" x14ac:dyDescent="0.25">
      <c r="A8" s="125"/>
      <c r="B8" s="11" t="s">
        <v>142</v>
      </c>
      <c r="C8" s="12">
        <v>4.6516408761306725</v>
      </c>
      <c r="D8" s="12">
        <v>7.3101109305447611</v>
      </c>
      <c r="E8" s="12">
        <v>7.7224245971281826</v>
      </c>
      <c r="F8" s="12">
        <v>3.1996681825588458</v>
      </c>
      <c r="G8" s="12">
        <v>3.1393948710065844</v>
      </c>
      <c r="H8" s="12">
        <v>4.7125053007857973</v>
      </c>
      <c r="I8" s="12">
        <v>7.5302485137667405</v>
      </c>
      <c r="J8" s="12">
        <v>3.8532411665607822</v>
      </c>
    </row>
    <row r="9" spans="1:10" x14ac:dyDescent="0.25">
      <c r="A9" s="125"/>
      <c r="B9" s="11" t="s">
        <v>139</v>
      </c>
      <c r="C9" s="12">
        <v>19.849724666769593</v>
      </c>
      <c r="D9" s="12">
        <v>5.786471067644662</v>
      </c>
      <c r="E9" s="12">
        <v>7.7467882814010309</v>
      </c>
      <c r="F9" s="12">
        <v>5.3047237875968785</v>
      </c>
      <c r="G9" s="12">
        <v>2.4447766851270822</v>
      </c>
      <c r="H9" s="12">
        <v>0.87363259147491512</v>
      </c>
      <c r="I9" s="12">
        <v>4.3480063984833217</v>
      </c>
      <c r="J9" s="12">
        <v>1.8023889801085446</v>
      </c>
    </row>
    <row r="10" spans="1:10" x14ac:dyDescent="0.25">
      <c r="A10" s="126"/>
      <c r="B10" s="11" t="s">
        <v>95</v>
      </c>
      <c r="C10" s="12">
        <f>'41'!B7</f>
        <v>10.931196565379917</v>
      </c>
      <c r="D10" s="12">
        <f>'41'!C7</f>
        <v>8.7065034265626426</v>
      </c>
      <c r="E10" s="12">
        <f>'41'!D7</f>
        <v>7.0227235011163431</v>
      </c>
      <c r="F10" s="12">
        <f>'41'!E7</f>
        <v>3.7794770672479938</v>
      </c>
      <c r="G10" s="12">
        <f>'41'!F7</f>
        <v>3.0423492404763492</v>
      </c>
      <c r="H10" s="12">
        <f>'41'!G7</f>
        <v>2.2498133464227039</v>
      </c>
      <c r="I10" s="12">
        <f>'41'!H7</f>
        <v>3.9851725724540867</v>
      </c>
      <c r="J10" s="12">
        <f>'41'!I7</f>
        <v>1.8626502963021498</v>
      </c>
    </row>
    <row r="11" spans="1:10" x14ac:dyDescent="0.25">
      <c r="A11" s="124" t="s">
        <v>92</v>
      </c>
      <c r="B11" s="11" t="s">
        <v>141</v>
      </c>
      <c r="C11" s="12">
        <v>15.170104380799588</v>
      </c>
      <c r="D11" s="12">
        <v>13.812547944300652</v>
      </c>
      <c r="E11" s="12">
        <v>12.153219859924095</v>
      </c>
      <c r="F11" s="12">
        <v>8.4928619897692883</v>
      </c>
      <c r="G11" s="12">
        <v>6.9118881118881124</v>
      </c>
      <c r="H11" s="12">
        <v>5.2213363765263159</v>
      </c>
      <c r="I11" s="12">
        <v>5.1421518353728226</v>
      </c>
      <c r="J11" s="12">
        <v>3.5132042668065009</v>
      </c>
    </row>
    <row r="12" spans="1:10" x14ac:dyDescent="0.25">
      <c r="A12" s="125"/>
      <c r="B12" s="11" t="s">
        <v>142</v>
      </c>
      <c r="C12" s="12">
        <v>11.512297226582941</v>
      </c>
      <c r="D12" s="12">
        <v>12.230622482865822</v>
      </c>
      <c r="E12" s="12">
        <v>11.545796712444879</v>
      </c>
      <c r="F12" s="12">
        <v>6.5045106433406898</v>
      </c>
      <c r="G12" s="12">
        <v>4.7083237260779338</v>
      </c>
      <c r="H12" s="12">
        <v>5.141121859729112</v>
      </c>
      <c r="I12" s="12">
        <v>7.6641541890923746</v>
      </c>
      <c r="J12" s="12">
        <v>6.367598764788247</v>
      </c>
    </row>
    <row r="13" spans="1:10" x14ac:dyDescent="0.25">
      <c r="A13" s="125"/>
      <c r="B13" s="11" t="s">
        <v>139</v>
      </c>
      <c r="C13" s="12">
        <v>13.370387525088775</v>
      </c>
      <c r="D13" s="12">
        <v>14.669926650366749</v>
      </c>
      <c r="E13" s="12">
        <v>15.089365740496651</v>
      </c>
      <c r="F13" s="12">
        <v>9.4515908817112173</v>
      </c>
      <c r="G13" s="12">
        <v>6.3004064099054515</v>
      </c>
      <c r="H13" s="12">
        <v>6.3100716710675213</v>
      </c>
      <c r="I13" s="12">
        <v>6.2871023164879443</v>
      </c>
      <c r="J13" s="12">
        <v>3.4882117744381635</v>
      </c>
    </row>
    <row r="14" spans="1:10" x14ac:dyDescent="0.25">
      <c r="A14" s="126"/>
      <c r="B14" s="11" t="s">
        <v>95</v>
      </c>
      <c r="C14" s="12">
        <f>'41'!B8</f>
        <v>15.118042497646192</v>
      </c>
      <c r="D14" s="12">
        <f>'41'!C8</f>
        <v>13.798387632693885</v>
      </c>
      <c r="E14" s="12">
        <f>'41'!D8</f>
        <v>12.17418408464358</v>
      </c>
      <c r="F14" s="12">
        <f>'41'!E8</f>
        <v>8.4565508826632438</v>
      </c>
      <c r="G14" s="12">
        <f>'41'!F8</f>
        <v>6.830500926801804</v>
      </c>
      <c r="H14" s="12">
        <f>'41'!G8</f>
        <v>5.2286677219526947</v>
      </c>
      <c r="I14" s="12">
        <f>'41'!H8</f>
        <v>5.361740311737079</v>
      </c>
      <c r="J14" s="12">
        <f>'41'!I8</f>
        <v>3.7710130459826701</v>
      </c>
    </row>
    <row r="15" spans="1:10" x14ac:dyDescent="0.25">
      <c r="A15" s="124" t="s">
        <v>93</v>
      </c>
      <c r="B15" s="11" t="s">
        <v>141</v>
      </c>
      <c r="C15" s="12">
        <v>26.138635489104733</v>
      </c>
      <c r="D15" s="12">
        <v>22.572514514912516</v>
      </c>
      <c r="E15" s="12">
        <v>19.153575189421378</v>
      </c>
      <c r="F15" s="12">
        <v>12.265494985968079</v>
      </c>
      <c r="G15" s="12">
        <v>9.9559857361181869</v>
      </c>
      <c r="H15" s="12">
        <v>7.3324260623099491</v>
      </c>
      <c r="I15" s="12">
        <v>8.8192675674416154</v>
      </c>
      <c r="J15" s="12">
        <v>5.1762265923204094</v>
      </c>
    </row>
    <row r="16" spans="1:10" x14ac:dyDescent="0.25">
      <c r="A16" s="125"/>
      <c r="B16" s="11" t="s">
        <v>142</v>
      </c>
      <c r="C16" s="12">
        <v>16.163938102713612</v>
      </c>
      <c r="D16" s="12">
        <v>19.540733413410585</v>
      </c>
      <c r="E16" s="12">
        <v>19.268221309573061</v>
      </c>
      <c r="F16" s="12">
        <v>9.7041788258995361</v>
      </c>
      <c r="G16" s="12">
        <v>7.8477185970845191</v>
      </c>
      <c r="H16" s="12">
        <v>9.8536271605149093</v>
      </c>
      <c r="I16" s="12">
        <v>15.194402702859117</v>
      </c>
      <c r="J16" s="12">
        <v>10.22083993134903</v>
      </c>
    </row>
    <row r="17" spans="1:10" x14ac:dyDescent="0.25">
      <c r="A17" s="125"/>
      <c r="B17" s="11" t="s">
        <v>139</v>
      </c>
      <c r="C17" s="12">
        <v>33.220112191858369</v>
      </c>
      <c r="D17" s="12">
        <v>20.456397718011409</v>
      </c>
      <c r="E17" s="12">
        <v>22.836154021897681</v>
      </c>
      <c r="F17" s="12">
        <v>14.756314669308097</v>
      </c>
      <c r="G17" s="12">
        <v>8.7451830950325338</v>
      </c>
      <c r="H17" s="12">
        <v>7.1837042625424372</v>
      </c>
      <c r="I17" s="12">
        <v>10.635108714971265</v>
      </c>
      <c r="J17" s="12">
        <v>5.2906007545467082</v>
      </c>
    </row>
    <row r="18" spans="1:10" x14ac:dyDescent="0.25">
      <c r="A18" s="126"/>
      <c r="B18" s="11" t="s">
        <v>95</v>
      </c>
      <c r="C18" s="12">
        <f>'41'!B9</f>
        <v>26.049239063026107</v>
      </c>
      <c r="D18" s="12">
        <f>'41'!C9</f>
        <v>22.504891059256526</v>
      </c>
      <c r="E18" s="12">
        <f>'41'!D9</f>
        <v>19.196907585759924</v>
      </c>
      <c r="F18" s="12">
        <f>'41'!E9</f>
        <v>12.236027949911238</v>
      </c>
      <c r="G18" s="12">
        <f>'41'!F9</f>
        <v>9.8728501672781519</v>
      </c>
      <c r="H18" s="12">
        <f>'41'!G9</f>
        <v>7.4784810683753991</v>
      </c>
      <c r="I18" s="12">
        <f>'41'!H9</f>
        <v>9.3469128841911644</v>
      </c>
      <c r="J18" s="12">
        <f>'41'!I9</f>
        <v>5.6336633422848195</v>
      </c>
    </row>
    <row r="19" spans="1:10" x14ac:dyDescent="0.25">
      <c r="A19" s="124" t="s">
        <v>94</v>
      </c>
      <c r="B19" s="11" t="s">
        <v>141</v>
      </c>
      <c r="C19" s="12">
        <v>73.861364510895271</v>
      </c>
      <c r="D19" s="12">
        <v>77.427485485087487</v>
      </c>
      <c r="E19" s="12">
        <v>80.846424810578625</v>
      </c>
      <c r="F19" s="12">
        <v>87.73450501403191</v>
      </c>
      <c r="G19" s="12">
        <v>90.044014263881806</v>
      </c>
      <c r="H19" s="12">
        <v>92.667573937690051</v>
      </c>
      <c r="I19" s="12">
        <v>91.180732432558386</v>
      </c>
      <c r="J19" s="12">
        <v>94.823773407679596</v>
      </c>
    </row>
    <row r="20" spans="1:10" x14ac:dyDescent="0.25">
      <c r="A20" s="125"/>
      <c r="B20" s="11" t="s">
        <v>142</v>
      </c>
      <c r="C20" s="12">
        <v>83.836061897286385</v>
      </c>
      <c r="D20" s="12">
        <v>80.459266586589422</v>
      </c>
      <c r="E20" s="12">
        <v>80.731778690426935</v>
      </c>
      <c r="F20" s="12">
        <v>90.295821174100467</v>
      </c>
      <c r="G20" s="12">
        <v>92.152281402915477</v>
      </c>
      <c r="H20" s="12">
        <v>90.146372839485096</v>
      </c>
      <c r="I20" s="12">
        <v>84.805597297140892</v>
      </c>
      <c r="J20" s="12">
        <v>89.779160068650967</v>
      </c>
    </row>
    <row r="21" spans="1:10" x14ac:dyDescent="0.25">
      <c r="A21" s="125"/>
      <c r="B21" s="11" t="s">
        <v>139</v>
      </c>
      <c r="C21" s="12">
        <v>66.779887808141623</v>
      </c>
      <c r="D21" s="12">
        <v>79.543602281988584</v>
      </c>
      <c r="E21" s="12">
        <v>77.163845978102316</v>
      </c>
      <c r="F21" s="12">
        <v>85.243685330691903</v>
      </c>
      <c r="G21" s="12">
        <v>91.254816904967456</v>
      </c>
      <c r="H21" s="12">
        <v>92.816295737457565</v>
      </c>
      <c r="I21" s="12">
        <v>89.364891285028733</v>
      </c>
      <c r="J21" s="12">
        <v>94.709399245453298</v>
      </c>
    </row>
    <row r="22" spans="1:10" x14ac:dyDescent="0.25">
      <c r="A22" s="126"/>
      <c r="B22" s="11" t="s">
        <v>95</v>
      </c>
      <c r="C22" s="12">
        <f>'41'!B10</f>
        <v>73.950760936973893</v>
      </c>
      <c r="D22" s="12">
        <f>'41'!C10</f>
        <v>77.495108940743478</v>
      </c>
      <c r="E22" s="12">
        <f>'41'!D10</f>
        <v>80.803092414240069</v>
      </c>
      <c r="F22" s="12">
        <f>'41'!E10</f>
        <v>87.763972050088753</v>
      </c>
      <c r="G22" s="12">
        <f>'41'!F10</f>
        <v>90.127149832721841</v>
      </c>
      <c r="H22" s="12">
        <f>'41'!G10</f>
        <v>92.521518931624598</v>
      </c>
      <c r="I22" s="12">
        <f>'41'!H10</f>
        <v>90.653087115808844</v>
      </c>
      <c r="J22" s="12">
        <f>'41'!I10</f>
        <v>94.366336657715181</v>
      </c>
    </row>
    <row r="23" spans="1:10" x14ac:dyDescent="0.25">
      <c r="A23" s="124" t="s">
        <v>95</v>
      </c>
      <c r="B23" s="11" t="s">
        <v>141</v>
      </c>
      <c r="C23" s="12">
        <v>100</v>
      </c>
      <c r="D23" s="12">
        <v>100</v>
      </c>
      <c r="E23" s="12">
        <v>100</v>
      </c>
      <c r="F23" s="12">
        <v>100</v>
      </c>
      <c r="G23" s="12">
        <v>100</v>
      </c>
      <c r="H23" s="12">
        <v>100</v>
      </c>
      <c r="I23" s="12">
        <v>100</v>
      </c>
      <c r="J23" s="12">
        <v>100</v>
      </c>
    </row>
    <row r="24" spans="1:10" x14ac:dyDescent="0.25">
      <c r="A24" s="125"/>
      <c r="B24" s="11" t="s">
        <v>142</v>
      </c>
      <c r="C24" s="12">
        <v>100</v>
      </c>
      <c r="D24" s="12">
        <v>100</v>
      </c>
      <c r="E24" s="12">
        <v>100</v>
      </c>
      <c r="F24" s="12">
        <v>100</v>
      </c>
      <c r="G24" s="12">
        <v>100</v>
      </c>
      <c r="H24" s="12">
        <v>100</v>
      </c>
      <c r="I24" s="12">
        <v>100</v>
      </c>
      <c r="J24" s="12">
        <v>100</v>
      </c>
    </row>
    <row r="25" spans="1:10" x14ac:dyDescent="0.25">
      <c r="A25" s="125"/>
      <c r="B25" s="11" t="s">
        <v>139</v>
      </c>
      <c r="C25" s="12">
        <v>100</v>
      </c>
      <c r="D25" s="12">
        <v>100</v>
      </c>
      <c r="E25" s="12">
        <v>100</v>
      </c>
      <c r="F25" s="12">
        <v>100</v>
      </c>
      <c r="G25" s="12">
        <v>100</v>
      </c>
      <c r="H25" s="12">
        <v>100</v>
      </c>
      <c r="I25" s="12">
        <v>100</v>
      </c>
      <c r="J25" s="12">
        <v>100</v>
      </c>
    </row>
    <row r="26" spans="1:10" x14ac:dyDescent="0.25">
      <c r="A26" s="126"/>
      <c r="B26" s="11" t="s">
        <v>95</v>
      </c>
      <c r="C26" s="12">
        <v>100</v>
      </c>
      <c r="D26" s="12">
        <v>100</v>
      </c>
      <c r="E26" s="12">
        <v>100</v>
      </c>
      <c r="F26" s="12">
        <v>100</v>
      </c>
      <c r="G26" s="12">
        <v>100</v>
      </c>
      <c r="H26" s="12">
        <v>100</v>
      </c>
      <c r="I26" s="12">
        <v>100</v>
      </c>
      <c r="J26" s="12">
        <v>100</v>
      </c>
    </row>
    <row r="27" spans="1:10" x14ac:dyDescent="0.25">
      <c r="A27" s="14"/>
      <c r="B27" s="1"/>
      <c r="C27" s="15"/>
      <c r="D27" s="15"/>
      <c r="E27" s="15"/>
      <c r="F27" s="15"/>
      <c r="G27" s="15"/>
      <c r="H27" s="15"/>
      <c r="I27" s="16"/>
    </row>
    <row r="28" spans="1:10" x14ac:dyDescent="0.25">
      <c r="A28" s="119" t="s">
        <v>96</v>
      </c>
      <c r="B28" s="119"/>
      <c r="C28" s="119"/>
      <c r="D28" s="119"/>
      <c r="E28" s="119"/>
      <c r="F28" s="119"/>
      <c r="G28" s="119"/>
      <c r="H28" s="119"/>
      <c r="I28" s="119"/>
      <c r="J28" s="119"/>
    </row>
    <row r="29" spans="1:10" x14ac:dyDescent="0.25">
      <c r="A29" s="128" t="s">
        <v>45</v>
      </c>
      <c r="B29" s="128"/>
      <c r="C29" s="10">
        <v>2006</v>
      </c>
      <c r="D29" s="10">
        <v>2009</v>
      </c>
      <c r="E29" s="10">
        <v>2011</v>
      </c>
      <c r="F29" s="10">
        <v>2013</v>
      </c>
      <c r="G29" s="10">
        <v>2015</v>
      </c>
      <c r="H29" s="10">
        <v>2017</v>
      </c>
      <c r="I29" s="10">
        <v>2020</v>
      </c>
      <c r="J29" s="10">
        <v>2022</v>
      </c>
    </row>
    <row r="30" spans="1:10" x14ac:dyDescent="0.25">
      <c r="A30" s="124" t="s">
        <v>91</v>
      </c>
      <c r="B30" s="11" t="s">
        <v>141</v>
      </c>
      <c r="C30" s="12">
        <v>0.223632865372244</v>
      </c>
      <c r="D30" s="12">
        <v>0.20523125118790125</v>
      </c>
      <c r="E30" s="12">
        <v>0.21872722483530227</v>
      </c>
      <c r="F30" s="12">
        <v>0.1185514300675314</v>
      </c>
      <c r="G30" s="12">
        <v>9.8905774086475426E-2</v>
      </c>
      <c r="H30" s="12">
        <v>8.0254387424643275E-2</v>
      </c>
      <c r="I30" s="12">
        <v>0.10733748513162979</v>
      </c>
      <c r="J30" s="12">
        <v>6.1210319921094478E-2</v>
      </c>
    </row>
    <row r="31" spans="1:10" x14ac:dyDescent="0.25">
      <c r="A31" s="125"/>
      <c r="B31" s="11" t="s">
        <v>142</v>
      </c>
      <c r="C31" s="12">
        <v>0.99603556090258927</v>
      </c>
      <c r="D31" s="12">
        <v>2.0693642025602492</v>
      </c>
      <c r="E31" s="12">
        <v>1.7490104469562704</v>
      </c>
      <c r="F31" s="12">
        <v>0.6936902387502033</v>
      </c>
      <c r="G31" s="12">
        <v>0.58200359217060582</v>
      </c>
      <c r="H31" s="12">
        <v>0.71144203354314228</v>
      </c>
      <c r="I31" s="12">
        <v>0.76764544248270838</v>
      </c>
      <c r="J31" s="12">
        <v>0.35468102394831558</v>
      </c>
    </row>
    <row r="32" spans="1:10" x14ac:dyDescent="0.25">
      <c r="A32" s="125"/>
      <c r="B32" s="11" t="s">
        <v>139</v>
      </c>
      <c r="C32" s="12">
        <v>4.0238668291408288</v>
      </c>
      <c r="D32" s="12">
        <v>1.2176247346077551</v>
      </c>
      <c r="E32" s="12">
        <v>1.5751336380013212</v>
      </c>
      <c r="F32" s="12">
        <v>0.99280259932336845</v>
      </c>
      <c r="G32" s="12">
        <v>0.61340690633792117</v>
      </c>
      <c r="H32" s="12">
        <v>0.2535320156557847</v>
      </c>
      <c r="I32" s="12">
        <v>1.0076510277194517</v>
      </c>
      <c r="J32" s="12">
        <v>0.55155559299236256</v>
      </c>
    </row>
    <row r="33" spans="1:10" x14ac:dyDescent="0.25">
      <c r="A33" s="126"/>
      <c r="B33" s="11" t="s">
        <v>95</v>
      </c>
      <c r="C33" s="12">
        <f>'41'!B15</f>
        <v>0.22405348198339839</v>
      </c>
      <c r="D33" s="12">
        <f>'41'!C15</f>
        <v>0.20263773457471868</v>
      </c>
      <c r="E33" s="12">
        <f>'41'!D15</f>
        <v>0.21561625219545938</v>
      </c>
      <c r="F33" s="12">
        <f>'41'!E15</f>
        <v>0.11562344695841334</v>
      </c>
      <c r="G33" s="12">
        <f>'41'!F15</f>
        <v>9.6109494180306204E-2</v>
      </c>
      <c r="H33" s="12">
        <f>'41'!G15</f>
        <v>8.9962158824863234E-2</v>
      </c>
      <c r="I33" s="12">
        <f>'41'!H15</f>
        <v>0.11132052230412187</v>
      </c>
      <c r="J33" s="12">
        <f>'41'!I15</f>
        <v>6.4914312207410965E-2</v>
      </c>
    </row>
    <row r="34" spans="1:10" x14ac:dyDescent="0.25">
      <c r="A34" s="124" t="s">
        <v>92</v>
      </c>
      <c r="B34" s="11" t="s">
        <v>141</v>
      </c>
      <c r="C34" s="12">
        <v>0.27304096579075376</v>
      </c>
      <c r="D34" s="12">
        <v>0.25630860380635129</v>
      </c>
      <c r="E34" s="12">
        <v>0.26914355185280231</v>
      </c>
      <c r="F34" s="12">
        <v>0.20517901942441788</v>
      </c>
      <c r="G34" s="12">
        <v>0.14629639753516469</v>
      </c>
      <c r="H34" s="12">
        <v>0.12460769416976702</v>
      </c>
      <c r="I34" s="12">
        <v>0.12979062374140177</v>
      </c>
      <c r="J34" s="12">
        <v>8.6159437642214398E-2</v>
      </c>
    </row>
    <row r="35" spans="1:10" x14ac:dyDescent="0.25">
      <c r="A35" s="125"/>
      <c r="B35" s="11" t="s">
        <v>142</v>
      </c>
      <c r="C35" s="12">
        <v>2.0447453208569044</v>
      </c>
      <c r="D35" s="12">
        <v>3.2355897358808248</v>
      </c>
      <c r="E35" s="12">
        <v>2.9168806518590933</v>
      </c>
      <c r="F35" s="12">
        <v>0.89892123600436946</v>
      </c>
      <c r="G35" s="12">
        <v>0.62560427901868987</v>
      </c>
      <c r="H35" s="12">
        <v>0.62593108493906091</v>
      </c>
      <c r="I35" s="12">
        <v>0.75504499660762026</v>
      </c>
      <c r="J35" s="12">
        <v>0.4962164759219691</v>
      </c>
    </row>
    <row r="36" spans="1:10" x14ac:dyDescent="0.25">
      <c r="A36" s="125"/>
      <c r="B36" s="11" t="s">
        <v>139</v>
      </c>
      <c r="C36" s="12">
        <v>2.8884778051184892</v>
      </c>
      <c r="D36" s="12">
        <v>2.032180904649536</v>
      </c>
      <c r="E36" s="12">
        <v>2.8394553181771029</v>
      </c>
      <c r="F36" s="12">
        <v>1.3594011265867483</v>
      </c>
      <c r="G36" s="12">
        <v>1.1581144413011972</v>
      </c>
      <c r="H36" s="12">
        <v>1.4195431823588036</v>
      </c>
      <c r="I36" s="12">
        <v>0.85000640299763108</v>
      </c>
      <c r="J36" s="12">
        <v>0.77749139297174708</v>
      </c>
    </row>
    <row r="37" spans="1:10" x14ac:dyDescent="0.25">
      <c r="A37" s="126"/>
      <c r="B37" s="11" t="s">
        <v>95</v>
      </c>
      <c r="C37" s="12">
        <f>'41'!B16</f>
        <v>0.27298812027352293</v>
      </c>
      <c r="D37" s="12">
        <f>'41'!C16</f>
        <v>0.25768984334165079</v>
      </c>
      <c r="E37" s="12">
        <f>'41'!D16</f>
        <v>0.27329907606580028</v>
      </c>
      <c r="F37" s="12">
        <f>'41'!E16</f>
        <v>0.2016980719733725</v>
      </c>
      <c r="G37" s="12">
        <f>'41'!F16</f>
        <v>0.14317101461693432</v>
      </c>
      <c r="H37" s="12">
        <f>'41'!G16</f>
        <v>0.12320412992704156</v>
      </c>
      <c r="I37" s="12">
        <f>'41'!H16</f>
        <v>0.1319425358146159</v>
      </c>
      <c r="J37" s="12">
        <f>'41'!I16</f>
        <v>9.0083252858610088E-2</v>
      </c>
    </row>
    <row r="38" spans="1:10" x14ac:dyDescent="0.25">
      <c r="A38" s="124" t="s">
        <v>93</v>
      </c>
      <c r="B38" s="11" t="s">
        <v>141</v>
      </c>
      <c r="C38" s="12">
        <v>0.3937079103074323</v>
      </c>
      <c r="D38" s="12">
        <v>0.3704799892361948</v>
      </c>
      <c r="E38" s="12">
        <v>0.36395874481908269</v>
      </c>
      <c r="F38" s="12">
        <v>0.26179411183151297</v>
      </c>
      <c r="G38" s="12">
        <v>0.19378482666050489</v>
      </c>
      <c r="H38" s="12">
        <v>0.159839307994352</v>
      </c>
      <c r="I38" s="12">
        <v>0.1776461507376452</v>
      </c>
      <c r="J38" s="12">
        <v>0.1061405441928272</v>
      </c>
    </row>
    <row r="39" spans="1:10" x14ac:dyDescent="0.25">
      <c r="A39" s="125"/>
      <c r="B39" s="11" t="s">
        <v>142</v>
      </c>
      <c r="C39" s="12">
        <v>2.3370369742196013</v>
      </c>
      <c r="D39" s="12">
        <v>3.6309151147553216</v>
      </c>
      <c r="E39" s="12">
        <v>3.3364513391622248</v>
      </c>
      <c r="F39" s="12">
        <v>1.242472014290803</v>
      </c>
      <c r="G39" s="12">
        <v>0.96353943861047942</v>
      </c>
      <c r="H39" s="12">
        <v>1.1435835521042987</v>
      </c>
      <c r="I39" s="12">
        <v>1.2524177138364889</v>
      </c>
      <c r="J39" s="12">
        <v>0.63382546630830527</v>
      </c>
    </row>
    <row r="40" spans="1:10" x14ac:dyDescent="0.25">
      <c r="A40" s="125"/>
      <c r="B40" s="11" t="s">
        <v>139</v>
      </c>
      <c r="C40" s="12">
        <v>4.5259346278703312</v>
      </c>
      <c r="D40" s="12">
        <v>2.3466451663176895</v>
      </c>
      <c r="E40" s="12">
        <v>3.0246799106736888</v>
      </c>
      <c r="F40" s="12">
        <v>1.7285695737990423</v>
      </c>
      <c r="G40" s="12">
        <v>1.2711129052134298</v>
      </c>
      <c r="H40" s="12">
        <v>1.4365970232670495</v>
      </c>
      <c r="I40" s="12">
        <v>1.3042227400087125</v>
      </c>
      <c r="J40" s="12">
        <v>0.95084242225421689</v>
      </c>
    </row>
    <row r="41" spans="1:10" x14ac:dyDescent="0.25">
      <c r="A41" s="126"/>
      <c r="B41" s="11" t="s">
        <v>95</v>
      </c>
      <c r="C41" s="12">
        <f>'41'!B17</f>
        <v>0.39671607340474574</v>
      </c>
      <c r="D41" s="12">
        <f>'41'!C17</f>
        <v>0.36791349329538403</v>
      </c>
      <c r="E41" s="12">
        <f>'41'!D17</f>
        <v>0.37668469770064195</v>
      </c>
      <c r="F41" s="12">
        <f>'41'!E17</f>
        <v>0.25786038216726137</v>
      </c>
      <c r="G41" s="12">
        <f>'41'!F17</f>
        <v>0.19188486348671488</v>
      </c>
      <c r="H41" s="12">
        <f>'41'!G17</f>
        <v>0.16740537262233632</v>
      </c>
      <c r="I41" s="12">
        <f>'41'!H17</f>
        <v>0.18448095890498201</v>
      </c>
      <c r="J41" s="12">
        <f>'41'!I17</f>
        <v>0.1131121271001277</v>
      </c>
    </row>
    <row r="42" spans="1:10" x14ac:dyDescent="0.25">
      <c r="A42" s="124" t="s">
        <v>94</v>
      </c>
      <c r="B42" s="11" t="s">
        <v>141</v>
      </c>
      <c r="C42" s="12">
        <v>0.3937079103074323</v>
      </c>
      <c r="D42" s="12">
        <v>0.3704799892361948</v>
      </c>
      <c r="E42" s="12">
        <v>0.36395874481908269</v>
      </c>
      <c r="F42" s="12">
        <v>0.26179411183151297</v>
      </c>
      <c r="G42" s="12">
        <v>0.19378482666050489</v>
      </c>
      <c r="H42" s="12">
        <v>0.159839307994352</v>
      </c>
      <c r="I42" s="12">
        <v>0.1776461507376452</v>
      </c>
      <c r="J42" s="12">
        <v>0.1061405441928272</v>
      </c>
    </row>
    <row r="43" spans="1:10" x14ac:dyDescent="0.25">
      <c r="A43" s="125"/>
      <c r="B43" s="11" t="s">
        <v>142</v>
      </c>
      <c r="C43" s="12">
        <v>2.3370369742196013</v>
      </c>
      <c r="D43" s="12">
        <v>3.6309151147553216</v>
      </c>
      <c r="E43" s="12">
        <v>3.3364513391622248</v>
      </c>
      <c r="F43" s="12">
        <v>1.242472014290803</v>
      </c>
      <c r="G43" s="12">
        <v>0.96353943861047942</v>
      </c>
      <c r="H43" s="12">
        <v>1.1435835521042987</v>
      </c>
      <c r="I43" s="12">
        <v>1.2524177138364889</v>
      </c>
      <c r="J43" s="12">
        <v>0.63382546630830527</v>
      </c>
    </row>
    <row r="44" spans="1:10" x14ac:dyDescent="0.25">
      <c r="A44" s="125"/>
      <c r="B44" s="11" t="s">
        <v>139</v>
      </c>
      <c r="C44" s="12">
        <v>4.5259346278703312</v>
      </c>
      <c r="D44" s="12">
        <v>2.3466451663176895</v>
      </c>
      <c r="E44" s="12">
        <v>3.0246799106736888</v>
      </c>
      <c r="F44" s="12">
        <v>1.7285695737990423</v>
      </c>
      <c r="G44" s="12">
        <v>1.2711129052134298</v>
      </c>
      <c r="H44" s="12">
        <v>1.4365970232670495</v>
      </c>
      <c r="I44" s="12">
        <v>1.3042227400087125</v>
      </c>
      <c r="J44" s="12">
        <v>0.95084242225421689</v>
      </c>
    </row>
    <row r="45" spans="1:10" x14ac:dyDescent="0.25">
      <c r="A45" s="126"/>
      <c r="B45" s="11" t="s">
        <v>95</v>
      </c>
      <c r="C45" s="12">
        <f>'41'!B18</f>
        <v>0.39671607340474574</v>
      </c>
      <c r="D45" s="12">
        <f>'41'!C18</f>
        <v>0.36791349329538403</v>
      </c>
      <c r="E45" s="12">
        <f>'41'!D18</f>
        <v>0.37668469770064189</v>
      </c>
      <c r="F45" s="12">
        <f>'41'!E18</f>
        <v>0.25786038216726132</v>
      </c>
      <c r="G45" s="12">
        <f>'41'!F18</f>
        <v>0.19188486348671488</v>
      </c>
      <c r="H45" s="12">
        <f>'41'!G18</f>
        <v>0.16740537262233635</v>
      </c>
      <c r="I45" s="12">
        <f>'41'!H18</f>
        <v>0.18448095890498201</v>
      </c>
      <c r="J45" s="12">
        <f>'41'!I18</f>
        <v>0.1131121271001277</v>
      </c>
    </row>
    <row r="46" spans="1:10" x14ac:dyDescent="0.25">
      <c r="A46" s="124" t="s">
        <v>95</v>
      </c>
      <c r="B46" s="11" t="s">
        <v>141</v>
      </c>
      <c r="C46" s="12">
        <v>0</v>
      </c>
      <c r="D46" s="12">
        <v>0</v>
      </c>
      <c r="E46" s="12">
        <v>0</v>
      </c>
      <c r="F46" s="12">
        <v>0</v>
      </c>
      <c r="G46" s="12">
        <v>0</v>
      </c>
      <c r="H46" s="12">
        <v>0</v>
      </c>
      <c r="I46" s="12">
        <v>0</v>
      </c>
      <c r="J46" s="12">
        <v>0</v>
      </c>
    </row>
    <row r="47" spans="1:10" x14ac:dyDescent="0.25">
      <c r="A47" s="125"/>
      <c r="B47" s="11" t="s">
        <v>142</v>
      </c>
      <c r="C47" s="12">
        <v>0</v>
      </c>
      <c r="D47" s="12">
        <v>0</v>
      </c>
      <c r="E47" s="12">
        <v>0</v>
      </c>
      <c r="F47" s="12">
        <v>0</v>
      </c>
      <c r="G47" s="12">
        <v>0</v>
      </c>
      <c r="H47" s="12">
        <v>0</v>
      </c>
      <c r="I47" s="12">
        <v>0</v>
      </c>
      <c r="J47" s="12">
        <v>0</v>
      </c>
    </row>
    <row r="48" spans="1:10" x14ac:dyDescent="0.25">
      <c r="A48" s="125"/>
      <c r="B48" s="11" t="s">
        <v>139</v>
      </c>
      <c r="C48" s="12">
        <v>0</v>
      </c>
      <c r="D48" s="12">
        <v>0</v>
      </c>
      <c r="E48" s="12">
        <v>0</v>
      </c>
      <c r="F48" s="12">
        <v>0</v>
      </c>
      <c r="G48" s="12">
        <v>0</v>
      </c>
      <c r="H48" s="12">
        <v>0</v>
      </c>
      <c r="I48" s="12">
        <v>0</v>
      </c>
      <c r="J48" s="12">
        <v>0</v>
      </c>
    </row>
    <row r="49" spans="1:10" x14ac:dyDescent="0.25">
      <c r="A49" s="126"/>
      <c r="B49" s="11" t="s">
        <v>95</v>
      </c>
      <c r="C49" s="12">
        <v>0</v>
      </c>
      <c r="D49" s="12">
        <v>0</v>
      </c>
      <c r="E49" s="12">
        <v>0</v>
      </c>
      <c r="F49" s="12">
        <v>0</v>
      </c>
      <c r="G49" s="12">
        <v>0</v>
      </c>
      <c r="H49" s="12">
        <v>0</v>
      </c>
      <c r="I49" s="12">
        <v>0</v>
      </c>
      <c r="J49" s="12">
        <v>0</v>
      </c>
    </row>
    <row r="50" spans="1:10" x14ac:dyDescent="0.25">
      <c r="A50" s="14"/>
      <c r="B50" s="1"/>
      <c r="C50" s="15"/>
      <c r="D50" s="15"/>
      <c r="E50" s="15"/>
      <c r="F50" s="15"/>
      <c r="G50" s="15"/>
      <c r="H50" s="15"/>
      <c r="I50" s="16"/>
    </row>
    <row r="51" spans="1:10" x14ac:dyDescent="0.25">
      <c r="A51" s="119" t="s">
        <v>98</v>
      </c>
      <c r="B51" s="119"/>
      <c r="C51" s="119"/>
      <c r="D51" s="119"/>
      <c r="E51" s="119"/>
      <c r="F51" s="119"/>
      <c r="G51" s="119"/>
      <c r="H51" s="119"/>
      <c r="I51" s="119"/>
      <c r="J51" s="119"/>
    </row>
    <row r="52" spans="1:10" x14ac:dyDescent="0.25">
      <c r="A52" s="128" t="s">
        <v>45</v>
      </c>
      <c r="B52" s="128"/>
      <c r="C52" s="10">
        <v>2006</v>
      </c>
      <c r="D52" s="10">
        <v>2009</v>
      </c>
      <c r="E52" s="10">
        <v>2011</v>
      </c>
      <c r="F52" s="10">
        <v>2013</v>
      </c>
      <c r="G52" s="10">
        <v>2015</v>
      </c>
      <c r="H52" s="10">
        <v>2017</v>
      </c>
      <c r="I52" s="10">
        <v>2020</v>
      </c>
      <c r="J52" s="10">
        <v>2022</v>
      </c>
    </row>
    <row r="53" spans="1:10" x14ac:dyDescent="0.25">
      <c r="A53" s="124" t="s">
        <v>91</v>
      </c>
      <c r="B53" s="11" t="s">
        <v>141</v>
      </c>
      <c r="C53" s="13">
        <v>12448</v>
      </c>
      <c r="D53" s="13">
        <v>8788</v>
      </c>
      <c r="E53" s="13">
        <v>4650</v>
      </c>
      <c r="F53" s="13">
        <v>3132</v>
      </c>
      <c r="G53" s="13">
        <v>3104</v>
      </c>
      <c r="H53" s="13">
        <v>1549</v>
      </c>
      <c r="I53" s="13">
        <v>2266</v>
      </c>
      <c r="J53" s="13">
        <v>1252</v>
      </c>
    </row>
    <row r="54" spans="1:10" x14ac:dyDescent="0.25">
      <c r="A54" s="125"/>
      <c r="B54" s="11" t="s">
        <v>142</v>
      </c>
      <c r="C54" s="13">
        <v>84</v>
      </c>
      <c r="D54" s="13">
        <v>73</v>
      </c>
      <c r="E54" s="13">
        <v>92</v>
      </c>
      <c r="F54" s="13">
        <v>64</v>
      </c>
      <c r="G54" s="13">
        <v>73</v>
      </c>
      <c r="H54" s="13">
        <v>129</v>
      </c>
      <c r="I54" s="13">
        <v>325</v>
      </c>
      <c r="J54" s="13">
        <v>239</v>
      </c>
    </row>
    <row r="55" spans="1:10" x14ac:dyDescent="0.25">
      <c r="A55" s="125"/>
      <c r="B55" s="11" t="s">
        <v>139</v>
      </c>
      <c r="C55" s="13">
        <v>61</v>
      </c>
      <c r="D55" s="13">
        <v>49</v>
      </c>
      <c r="E55" s="13">
        <v>40</v>
      </c>
      <c r="F55" s="13">
        <v>50</v>
      </c>
      <c r="G55" s="13">
        <v>23</v>
      </c>
      <c r="H55" s="13">
        <v>14</v>
      </c>
      <c r="I55" s="13">
        <v>64</v>
      </c>
      <c r="J55" s="13">
        <v>17</v>
      </c>
    </row>
    <row r="56" spans="1:10" x14ac:dyDescent="0.25">
      <c r="A56" s="126"/>
      <c r="B56" s="11" t="s">
        <v>95</v>
      </c>
      <c r="C56" s="13">
        <v>12593</v>
      </c>
      <c r="D56" s="13">
        <v>8910</v>
      </c>
      <c r="E56" s="13">
        <v>4782</v>
      </c>
      <c r="F56" s="13">
        <v>3246</v>
      </c>
      <c r="G56" s="13">
        <v>3200</v>
      </c>
      <c r="H56" s="13">
        <v>1692</v>
      </c>
      <c r="I56" s="13">
        <v>2655</v>
      </c>
      <c r="J56" s="13">
        <v>1508</v>
      </c>
    </row>
    <row r="57" spans="1:10" x14ac:dyDescent="0.25">
      <c r="A57" s="124" t="s">
        <v>92</v>
      </c>
      <c r="B57" s="11" t="s">
        <v>141</v>
      </c>
      <c r="C57" s="13">
        <v>14758</v>
      </c>
      <c r="D57" s="13">
        <v>13172</v>
      </c>
      <c r="E57" s="13">
        <v>8076</v>
      </c>
      <c r="F57" s="13">
        <v>6652</v>
      </c>
      <c r="G57" s="13">
        <v>6972</v>
      </c>
      <c r="H57" s="13">
        <v>4040</v>
      </c>
      <c r="I57" s="13">
        <v>3321</v>
      </c>
      <c r="J57" s="13">
        <v>2775</v>
      </c>
    </row>
    <row r="58" spans="1:10" x14ac:dyDescent="0.25">
      <c r="A58" s="125"/>
      <c r="B58" s="11" t="s">
        <v>142</v>
      </c>
      <c r="C58" s="13">
        <v>94</v>
      </c>
      <c r="D58" s="13">
        <v>78</v>
      </c>
      <c r="E58" s="13">
        <v>106</v>
      </c>
      <c r="F58" s="13">
        <v>127</v>
      </c>
      <c r="G58" s="13">
        <v>111</v>
      </c>
      <c r="H58" s="13">
        <v>181</v>
      </c>
      <c r="I58" s="13">
        <v>325</v>
      </c>
      <c r="J58" s="13">
        <v>382</v>
      </c>
    </row>
    <row r="59" spans="1:10" x14ac:dyDescent="0.25">
      <c r="A59" s="125"/>
      <c r="B59" s="11" t="s">
        <v>139</v>
      </c>
      <c r="C59" s="13">
        <v>52</v>
      </c>
      <c r="D59" s="13">
        <v>98</v>
      </c>
      <c r="E59" s="13">
        <v>64</v>
      </c>
      <c r="F59" s="13">
        <v>88</v>
      </c>
      <c r="G59" s="13">
        <v>42</v>
      </c>
      <c r="H59" s="13">
        <v>46</v>
      </c>
      <c r="I59" s="13">
        <v>84</v>
      </c>
      <c r="J59" s="13">
        <v>29</v>
      </c>
    </row>
    <row r="60" spans="1:10" x14ac:dyDescent="0.25">
      <c r="A60" s="126"/>
      <c r="B60" s="11" t="s">
        <v>95</v>
      </c>
      <c r="C60" s="13">
        <v>14904</v>
      </c>
      <c r="D60" s="13">
        <v>13348</v>
      </c>
      <c r="E60" s="13">
        <v>8246</v>
      </c>
      <c r="F60" s="13">
        <v>6867</v>
      </c>
      <c r="G60" s="13">
        <v>7125</v>
      </c>
      <c r="H60" s="13">
        <v>4267</v>
      </c>
      <c r="I60" s="13">
        <v>3730</v>
      </c>
      <c r="J60" s="13">
        <v>3186</v>
      </c>
    </row>
    <row r="61" spans="1:10" x14ac:dyDescent="0.25">
      <c r="A61" s="124" t="s">
        <v>93</v>
      </c>
      <c r="B61" s="11" t="s">
        <v>141</v>
      </c>
      <c r="C61" s="13">
        <v>27206</v>
      </c>
      <c r="D61" s="13">
        <v>21960</v>
      </c>
      <c r="E61" s="13">
        <v>12726</v>
      </c>
      <c r="F61" s="13">
        <v>9784</v>
      </c>
      <c r="G61" s="13">
        <v>10076</v>
      </c>
      <c r="H61" s="13">
        <v>5589</v>
      </c>
      <c r="I61" s="13">
        <v>5587</v>
      </c>
      <c r="J61" s="13">
        <v>4027</v>
      </c>
    </row>
    <row r="62" spans="1:10" x14ac:dyDescent="0.25">
      <c r="A62" s="125"/>
      <c r="B62" s="11" t="s">
        <v>142</v>
      </c>
      <c r="C62" s="13">
        <v>178</v>
      </c>
      <c r="D62" s="13">
        <v>151</v>
      </c>
      <c r="E62" s="13">
        <v>198</v>
      </c>
      <c r="F62" s="13">
        <v>191</v>
      </c>
      <c r="G62" s="13">
        <v>184</v>
      </c>
      <c r="H62" s="13">
        <v>310</v>
      </c>
      <c r="I62" s="13">
        <v>650</v>
      </c>
      <c r="J62" s="13">
        <v>621</v>
      </c>
    </row>
    <row r="63" spans="1:10" x14ac:dyDescent="0.25">
      <c r="A63" s="125"/>
      <c r="B63" s="11" t="s">
        <v>139</v>
      </c>
      <c r="C63" s="13">
        <v>113</v>
      </c>
      <c r="D63" s="13">
        <v>147</v>
      </c>
      <c r="E63" s="13">
        <v>104</v>
      </c>
      <c r="F63" s="13">
        <v>138</v>
      </c>
      <c r="G63" s="13">
        <v>65</v>
      </c>
      <c r="H63" s="13">
        <v>60</v>
      </c>
      <c r="I63" s="13">
        <v>148</v>
      </c>
      <c r="J63" s="13">
        <v>46</v>
      </c>
    </row>
    <row r="64" spans="1:10" x14ac:dyDescent="0.25">
      <c r="A64" s="126"/>
      <c r="B64" s="11" t="s">
        <v>95</v>
      </c>
      <c r="C64" s="13">
        <v>27497</v>
      </c>
      <c r="D64" s="13">
        <v>22258</v>
      </c>
      <c r="E64" s="13">
        <v>13028</v>
      </c>
      <c r="F64" s="13">
        <v>10113</v>
      </c>
      <c r="G64" s="13">
        <v>10325</v>
      </c>
      <c r="H64" s="13">
        <v>5959</v>
      </c>
      <c r="I64" s="13">
        <v>6385</v>
      </c>
      <c r="J64" s="13">
        <v>4694</v>
      </c>
    </row>
    <row r="65" spans="1:10" x14ac:dyDescent="0.25">
      <c r="A65" s="124" t="s">
        <v>94</v>
      </c>
      <c r="B65" s="11" t="s">
        <v>141</v>
      </c>
      <c r="C65" s="13">
        <v>45614</v>
      </c>
      <c r="D65" s="13">
        <v>48446</v>
      </c>
      <c r="E65" s="13">
        <v>44997</v>
      </c>
      <c r="F65" s="13">
        <v>54954</v>
      </c>
      <c r="G65" s="13">
        <v>71619</v>
      </c>
      <c r="H65" s="13">
        <v>62268</v>
      </c>
      <c r="I65" s="13">
        <v>52726</v>
      </c>
      <c r="J65" s="13">
        <v>63156</v>
      </c>
    </row>
    <row r="66" spans="1:10" x14ac:dyDescent="0.25">
      <c r="A66" s="125"/>
      <c r="B66" s="11" t="s">
        <v>142</v>
      </c>
      <c r="C66" s="13">
        <v>399</v>
      </c>
      <c r="D66" s="13">
        <v>417</v>
      </c>
      <c r="E66" s="13">
        <v>716</v>
      </c>
      <c r="F66" s="13">
        <v>1011</v>
      </c>
      <c r="G66" s="13">
        <v>1447</v>
      </c>
      <c r="H66" s="13">
        <v>2099</v>
      </c>
      <c r="I66" s="13">
        <v>2537</v>
      </c>
      <c r="J66" s="13">
        <v>3602</v>
      </c>
    </row>
    <row r="67" spans="1:10" x14ac:dyDescent="0.25">
      <c r="A67" s="125"/>
      <c r="B67" s="11" t="s">
        <v>139</v>
      </c>
      <c r="C67" s="13">
        <v>148</v>
      </c>
      <c r="D67" s="13">
        <v>339</v>
      </c>
      <c r="E67" s="13">
        <v>343</v>
      </c>
      <c r="F67" s="13">
        <v>647</v>
      </c>
      <c r="G67" s="13">
        <v>496</v>
      </c>
      <c r="H67" s="13">
        <v>622</v>
      </c>
      <c r="I67" s="13">
        <v>1263</v>
      </c>
      <c r="J67" s="13">
        <v>604</v>
      </c>
    </row>
    <row r="68" spans="1:10" x14ac:dyDescent="0.25">
      <c r="A68" s="126"/>
      <c r="B68" s="11" t="s">
        <v>95</v>
      </c>
      <c r="C68" s="13">
        <v>46161</v>
      </c>
      <c r="D68" s="13">
        <v>49202</v>
      </c>
      <c r="E68" s="13">
        <v>46056</v>
      </c>
      <c r="F68" s="13">
        <v>56612</v>
      </c>
      <c r="G68" s="13">
        <v>73562</v>
      </c>
      <c r="H68" s="13">
        <v>64989</v>
      </c>
      <c r="I68" s="13">
        <v>56526</v>
      </c>
      <c r="J68" s="13">
        <v>67362</v>
      </c>
    </row>
    <row r="69" spans="1:10" x14ac:dyDescent="0.25">
      <c r="A69" s="124" t="s">
        <v>95</v>
      </c>
      <c r="B69" s="11" t="s">
        <v>141</v>
      </c>
      <c r="C69" s="13">
        <v>72820</v>
      </c>
      <c r="D69" s="13">
        <v>70406</v>
      </c>
      <c r="E69" s="13">
        <v>57723</v>
      </c>
      <c r="F69" s="13">
        <v>64738</v>
      </c>
      <c r="G69" s="13">
        <v>81695</v>
      </c>
      <c r="H69" s="13">
        <v>67857</v>
      </c>
      <c r="I69" s="13">
        <v>58313</v>
      </c>
      <c r="J69" s="13">
        <v>67183</v>
      </c>
    </row>
    <row r="70" spans="1:10" x14ac:dyDescent="0.25">
      <c r="A70" s="125"/>
      <c r="B70" s="11" t="s">
        <v>142</v>
      </c>
      <c r="C70" s="13">
        <v>577</v>
      </c>
      <c r="D70" s="13">
        <v>568</v>
      </c>
      <c r="E70" s="13">
        <v>914</v>
      </c>
      <c r="F70" s="13">
        <v>1202</v>
      </c>
      <c r="G70" s="13">
        <v>1631</v>
      </c>
      <c r="H70" s="13">
        <v>2409</v>
      </c>
      <c r="I70" s="13">
        <v>3187</v>
      </c>
      <c r="J70" s="13">
        <v>4223</v>
      </c>
    </row>
    <row r="71" spans="1:10" x14ac:dyDescent="0.25">
      <c r="A71" s="125"/>
      <c r="B71" s="11" t="s">
        <v>139</v>
      </c>
      <c r="C71" s="13">
        <v>261</v>
      </c>
      <c r="D71" s="13">
        <v>486</v>
      </c>
      <c r="E71" s="13">
        <v>447</v>
      </c>
      <c r="F71" s="13">
        <v>785</v>
      </c>
      <c r="G71" s="13">
        <v>561</v>
      </c>
      <c r="H71" s="13">
        <v>682</v>
      </c>
      <c r="I71" s="13">
        <v>1411</v>
      </c>
      <c r="J71" s="13">
        <v>650</v>
      </c>
    </row>
    <row r="72" spans="1:10" x14ac:dyDescent="0.25">
      <c r="A72" s="126"/>
      <c r="B72" s="11" t="s">
        <v>95</v>
      </c>
      <c r="C72" s="13">
        <v>73658</v>
      </c>
      <c r="D72" s="13">
        <v>71460</v>
      </c>
      <c r="E72" s="13">
        <v>59084</v>
      </c>
      <c r="F72" s="13">
        <v>66725</v>
      </c>
      <c r="G72" s="13">
        <v>83887</v>
      </c>
      <c r="H72" s="13">
        <v>70948</v>
      </c>
      <c r="I72" s="13">
        <v>62911</v>
      </c>
      <c r="J72" s="13">
        <v>72056</v>
      </c>
    </row>
    <row r="73" spans="1:10" x14ac:dyDescent="0.25">
      <c r="A73" s="14"/>
      <c r="B73" s="1"/>
      <c r="C73" s="15"/>
      <c r="D73" s="15"/>
      <c r="E73" s="15"/>
      <c r="F73" s="15"/>
      <c r="G73" s="15"/>
      <c r="H73" s="15"/>
      <c r="I73" s="16"/>
    </row>
    <row r="74" spans="1:10" x14ac:dyDescent="0.25">
      <c r="A74" s="119" t="s">
        <v>99</v>
      </c>
      <c r="B74" s="119"/>
      <c r="C74" s="119"/>
      <c r="D74" s="119"/>
      <c r="E74" s="119"/>
      <c r="F74" s="119"/>
      <c r="G74" s="119"/>
      <c r="H74" s="119"/>
      <c r="I74" s="119"/>
      <c r="J74" s="119"/>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141</v>
      </c>
      <c r="C76" s="13">
        <v>478028</v>
      </c>
      <c r="D76" s="13">
        <v>408474</v>
      </c>
      <c r="E76" s="13">
        <v>345950</v>
      </c>
      <c r="F76" s="13">
        <v>196591</v>
      </c>
      <c r="G76" s="13">
        <v>164328</v>
      </c>
      <c r="H76" s="13">
        <v>117801</v>
      </c>
      <c r="I76" s="13">
        <v>219354</v>
      </c>
      <c r="J76" s="13">
        <v>104530</v>
      </c>
    </row>
    <row r="77" spans="1:10" x14ac:dyDescent="0.25">
      <c r="A77" s="125"/>
      <c r="B77" s="11" t="s">
        <v>142</v>
      </c>
      <c r="C77" s="13">
        <v>2489</v>
      </c>
      <c r="D77" s="13">
        <v>5173</v>
      </c>
      <c r="E77" s="13">
        <v>7653</v>
      </c>
      <c r="F77" s="13">
        <v>4320</v>
      </c>
      <c r="G77" s="13">
        <v>6127</v>
      </c>
      <c r="H77" s="13">
        <v>16558</v>
      </c>
      <c r="I77" s="13">
        <v>37734</v>
      </c>
      <c r="J77" s="13">
        <v>24382</v>
      </c>
    </row>
    <row r="78" spans="1:10" x14ac:dyDescent="0.25">
      <c r="A78" s="125"/>
      <c r="B78" s="11" t="s">
        <v>139</v>
      </c>
      <c r="C78" s="13">
        <v>3857</v>
      </c>
      <c r="D78" s="13">
        <v>2982</v>
      </c>
      <c r="E78" s="13">
        <v>4408</v>
      </c>
      <c r="F78" s="13">
        <v>3963</v>
      </c>
      <c r="G78" s="13">
        <v>1161</v>
      </c>
      <c r="H78" s="13">
        <v>579</v>
      </c>
      <c r="I78" s="13">
        <v>7339</v>
      </c>
      <c r="J78" s="13">
        <v>1438</v>
      </c>
    </row>
    <row r="79" spans="1:10" x14ac:dyDescent="0.25">
      <c r="A79" s="126"/>
      <c r="B79" s="11" t="s">
        <v>95</v>
      </c>
      <c r="C79" s="13">
        <v>484374</v>
      </c>
      <c r="D79" s="13">
        <v>416629</v>
      </c>
      <c r="E79" s="13">
        <v>358011</v>
      </c>
      <c r="F79" s="13">
        <v>204874</v>
      </c>
      <c r="G79" s="13">
        <v>171616</v>
      </c>
      <c r="H79" s="13">
        <v>134938</v>
      </c>
      <c r="I79" s="13">
        <v>264427</v>
      </c>
      <c r="J79" s="13">
        <v>130350</v>
      </c>
    </row>
    <row r="80" spans="1:10" x14ac:dyDescent="0.25">
      <c r="A80" s="124" t="s">
        <v>92</v>
      </c>
      <c r="B80" s="11" t="s">
        <v>141</v>
      </c>
      <c r="C80" s="13">
        <v>661140</v>
      </c>
      <c r="D80" s="13">
        <v>644074</v>
      </c>
      <c r="E80" s="13">
        <v>600599</v>
      </c>
      <c r="F80" s="13">
        <v>442561</v>
      </c>
      <c r="G80" s="13">
        <v>373121</v>
      </c>
      <c r="H80" s="13">
        <v>291356</v>
      </c>
      <c r="I80" s="13">
        <v>306749</v>
      </c>
      <c r="J80" s="13">
        <v>220824</v>
      </c>
    </row>
    <row r="81" spans="1:10" x14ac:dyDescent="0.25">
      <c r="A81" s="125"/>
      <c r="B81" s="11" t="s">
        <v>142</v>
      </c>
      <c r="C81" s="13">
        <v>6160</v>
      </c>
      <c r="D81" s="13">
        <v>8655</v>
      </c>
      <c r="E81" s="13">
        <v>11442</v>
      </c>
      <c r="F81" s="13">
        <v>8782</v>
      </c>
      <c r="G81" s="13">
        <v>9189</v>
      </c>
      <c r="H81" s="13">
        <v>18064</v>
      </c>
      <c r="I81" s="13">
        <v>38405</v>
      </c>
      <c r="J81" s="13">
        <v>40292</v>
      </c>
    </row>
    <row r="82" spans="1:10" x14ac:dyDescent="0.25">
      <c r="A82" s="125"/>
      <c r="B82" s="11" t="s">
        <v>139</v>
      </c>
      <c r="C82" s="13">
        <v>2598</v>
      </c>
      <c r="D82" s="13">
        <v>7560</v>
      </c>
      <c r="E82" s="13">
        <v>8586</v>
      </c>
      <c r="F82" s="13">
        <v>7061</v>
      </c>
      <c r="G82" s="13">
        <v>2992</v>
      </c>
      <c r="H82" s="13">
        <v>4182</v>
      </c>
      <c r="I82" s="13">
        <v>10612</v>
      </c>
      <c r="J82" s="13">
        <v>2783</v>
      </c>
    </row>
    <row r="83" spans="1:10" x14ac:dyDescent="0.25">
      <c r="A83" s="126"/>
      <c r="B83" s="11" t="s">
        <v>95</v>
      </c>
      <c r="C83" s="13">
        <v>669898</v>
      </c>
      <c r="D83" s="13">
        <v>660289</v>
      </c>
      <c r="E83" s="13">
        <v>620627</v>
      </c>
      <c r="F83" s="13">
        <v>458404</v>
      </c>
      <c r="G83" s="13">
        <v>385302</v>
      </c>
      <c r="H83" s="13">
        <v>313602</v>
      </c>
      <c r="I83" s="13">
        <v>355766</v>
      </c>
      <c r="J83" s="13">
        <v>263899</v>
      </c>
    </row>
    <row r="84" spans="1:10" x14ac:dyDescent="0.25">
      <c r="A84" s="124" t="s">
        <v>93</v>
      </c>
      <c r="B84" s="11" t="s">
        <v>141</v>
      </c>
      <c r="C84" s="13">
        <v>1139168</v>
      </c>
      <c r="D84" s="13">
        <v>1052548</v>
      </c>
      <c r="E84" s="13">
        <v>946549</v>
      </c>
      <c r="F84" s="13">
        <v>639152</v>
      </c>
      <c r="G84" s="13">
        <v>537449</v>
      </c>
      <c r="H84" s="13">
        <v>409157</v>
      </c>
      <c r="I84" s="13">
        <v>526103</v>
      </c>
      <c r="J84" s="13">
        <v>325354</v>
      </c>
    </row>
    <row r="85" spans="1:10" x14ac:dyDescent="0.25">
      <c r="A85" s="125"/>
      <c r="B85" s="11" t="s">
        <v>142</v>
      </c>
      <c r="C85" s="13">
        <v>8649</v>
      </c>
      <c r="D85" s="13">
        <v>13828</v>
      </c>
      <c r="E85" s="13">
        <v>19095</v>
      </c>
      <c r="F85" s="13">
        <v>13102</v>
      </c>
      <c r="G85" s="13">
        <v>15316</v>
      </c>
      <c r="H85" s="13">
        <v>34622</v>
      </c>
      <c r="I85" s="13">
        <v>76139</v>
      </c>
      <c r="J85" s="13">
        <v>64674</v>
      </c>
    </row>
    <row r="86" spans="1:10" x14ac:dyDescent="0.25">
      <c r="A86" s="125"/>
      <c r="B86" s="11" t="s">
        <v>139</v>
      </c>
      <c r="C86" s="13">
        <v>6455</v>
      </c>
      <c r="D86" s="13">
        <v>10542</v>
      </c>
      <c r="E86" s="13">
        <v>12994</v>
      </c>
      <c r="F86" s="13">
        <v>11024</v>
      </c>
      <c r="G86" s="13">
        <v>4153</v>
      </c>
      <c r="H86" s="13">
        <v>4761</v>
      </c>
      <c r="I86" s="13">
        <v>17951</v>
      </c>
      <c r="J86" s="13">
        <v>4221</v>
      </c>
    </row>
    <row r="87" spans="1:10" x14ac:dyDescent="0.25">
      <c r="A87" s="126"/>
      <c r="B87" s="11" t="s">
        <v>95</v>
      </c>
      <c r="C87" s="13">
        <v>1154272</v>
      </c>
      <c r="D87" s="13">
        <v>1076918</v>
      </c>
      <c r="E87" s="13">
        <v>978638</v>
      </c>
      <c r="F87" s="13">
        <v>663278</v>
      </c>
      <c r="G87" s="13">
        <v>556918</v>
      </c>
      <c r="H87" s="13">
        <v>448540</v>
      </c>
      <c r="I87" s="13">
        <v>620193</v>
      </c>
      <c r="J87" s="13">
        <v>394249</v>
      </c>
    </row>
    <row r="88" spans="1:10" x14ac:dyDescent="0.25">
      <c r="A88" s="124" t="s">
        <v>94</v>
      </c>
      <c r="B88" s="11" t="s">
        <v>141</v>
      </c>
      <c r="C88" s="13">
        <v>3219009</v>
      </c>
      <c r="D88" s="13">
        <v>3610415</v>
      </c>
      <c r="E88" s="13">
        <v>3995343</v>
      </c>
      <c r="F88" s="13">
        <v>4571824</v>
      </c>
      <c r="G88" s="13">
        <v>4860801</v>
      </c>
      <c r="H88" s="13">
        <v>5170947</v>
      </c>
      <c r="I88" s="13">
        <v>5439279</v>
      </c>
      <c r="J88" s="13">
        <v>5960190</v>
      </c>
    </row>
    <row r="89" spans="1:10" x14ac:dyDescent="0.25">
      <c r="A89" s="125"/>
      <c r="B89" s="11" t="s">
        <v>142</v>
      </c>
      <c r="C89" s="13">
        <v>44859</v>
      </c>
      <c r="D89" s="13">
        <v>56937</v>
      </c>
      <c r="E89" s="13">
        <v>80006</v>
      </c>
      <c r="F89" s="13">
        <v>121912</v>
      </c>
      <c r="G89" s="13">
        <v>179849</v>
      </c>
      <c r="H89" s="13">
        <v>316741</v>
      </c>
      <c r="I89" s="13">
        <v>424960</v>
      </c>
      <c r="J89" s="13">
        <v>568092</v>
      </c>
    </row>
    <row r="90" spans="1:10" x14ac:dyDescent="0.25">
      <c r="A90" s="125"/>
      <c r="B90" s="11" t="s">
        <v>139</v>
      </c>
      <c r="C90" s="13">
        <v>12976</v>
      </c>
      <c r="D90" s="13">
        <v>40992</v>
      </c>
      <c r="E90" s="13">
        <v>43907</v>
      </c>
      <c r="F90" s="13">
        <v>63683</v>
      </c>
      <c r="G90" s="13">
        <v>43336</v>
      </c>
      <c r="H90" s="13">
        <v>61514</v>
      </c>
      <c r="I90" s="13">
        <v>150839</v>
      </c>
      <c r="J90" s="13">
        <v>75562</v>
      </c>
    </row>
    <row r="91" spans="1:10" x14ac:dyDescent="0.25">
      <c r="A91" s="126"/>
      <c r="B91" s="11" t="s">
        <v>95</v>
      </c>
      <c r="C91" s="13">
        <v>3276844</v>
      </c>
      <c r="D91" s="13">
        <v>3708344</v>
      </c>
      <c r="E91" s="13">
        <v>4119256</v>
      </c>
      <c r="F91" s="13">
        <v>4757419</v>
      </c>
      <c r="G91" s="13">
        <v>5083986</v>
      </c>
      <c r="H91" s="13">
        <v>5549202</v>
      </c>
      <c r="I91" s="13">
        <v>6015078</v>
      </c>
      <c r="J91" s="13">
        <v>6603844</v>
      </c>
    </row>
    <row r="92" spans="1:10" x14ac:dyDescent="0.25">
      <c r="A92" s="124" t="s">
        <v>95</v>
      </c>
      <c r="B92" s="11" t="s">
        <v>141</v>
      </c>
      <c r="C92" s="13">
        <v>4358177</v>
      </c>
      <c r="D92" s="13">
        <v>4662963</v>
      </c>
      <c r="E92" s="13">
        <v>4941892</v>
      </c>
      <c r="F92" s="13">
        <v>5210976</v>
      </c>
      <c r="G92" s="13">
        <v>5398250</v>
      </c>
      <c r="H92" s="13">
        <v>5580104</v>
      </c>
      <c r="I92" s="13">
        <v>5965382</v>
      </c>
      <c r="J92" s="13">
        <v>6285544</v>
      </c>
    </row>
    <row r="93" spans="1:10" x14ac:dyDescent="0.25">
      <c r="A93" s="125"/>
      <c r="B93" s="11" t="s">
        <v>142</v>
      </c>
      <c r="C93" s="13">
        <v>53508</v>
      </c>
      <c r="D93" s="13">
        <v>70765</v>
      </c>
      <c r="E93" s="13">
        <v>99101</v>
      </c>
      <c r="F93" s="13">
        <v>135014</v>
      </c>
      <c r="G93" s="13">
        <v>195165</v>
      </c>
      <c r="H93" s="13">
        <v>351363</v>
      </c>
      <c r="I93" s="13">
        <v>501099</v>
      </c>
      <c r="J93" s="13">
        <v>632766</v>
      </c>
    </row>
    <row r="94" spans="1:10" x14ac:dyDescent="0.25">
      <c r="A94" s="125"/>
      <c r="B94" s="11" t="s">
        <v>139</v>
      </c>
      <c r="C94" s="13">
        <v>19431</v>
      </c>
      <c r="D94" s="13">
        <v>51534</v>
      </c>
      <c r="E94" s="13">
        <v>56901</v>
      </c>
      <c r="F94" s="13">
        <v>74707</v>
      </c>
      <c r="G94" s="13">
        <v>47489</v>
      </c>
      <c r="H94" s="13">
        <v>66275</v>
      </c>
      <c r="I94" s="13">
        <v>168790</v>
      </c>
      <c r="J94" s="13">
        <v>79783</v>
      </c>
    </row>
    <row r="95" spans="1:10" x14ac:dyDescent="0.25">
      <c r="A95" s="126"/>
      <c r="B95" s="11" t="s">
        <v>95</v>
      </c>
      <c r="C95" s="13">
        <v>4431116</v>
      </c>
      <c r="D95" s="13">
        <v>4785262</v>
      </c>
      <c r="E95" s="13">
        <v>5097894</v>
      </c>
      <c r="F95" s="13">
        <v>5420697</v>
      </c>
      <c r="G95" s="13">
        <v>5640904</v>
      </c>
      <c r="H95" s="13">
        <v>5997742</v>
      </c>
      <c r="I95" s="13">
        <v>6635271</v>
      </c>
      <c r="J95" s="13">
        <v>6998093</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03:J103"/>
    <mergeCell ref="A104:J104"/>
    <mergeCell ref="A105:J105"/>
    <mergeCell ref="A97:J97"/>
    <mergeCell ref="A98:J98"/>
    <mergeCell ref="A99:J99"/>
    <mergeCell ref="A100:J100"/>
    <mergeCell ref="A101:J101"/>
    <mergeCell ref="A102:J102"/>
    <mergeCell ref="A92:A95"/>
    <mergeCell ref="A53:A56"/>
    <mergeCell ref="A57:A60"/>
    <mergeCell ref="A61:A64"/>
    <mergeCell ref="A65:A68"/>
    <mergeCell ref="A69:A72"/>
    <mergeCell ref="A74:J74"/>
    <mergeCell ref="A75:B75"/>
    <mergeCell ref="A76:A79"/>
    <mergeCell ref="A80:A83"/>
    <mergeCell ref="A84:A87"/>
    <mergeCell ref="A88:A91"/>
    <mergeCell ref="A52:B52"/>
    <mergeCell ref="A15:A18"/>
    <mergeCell ref="A19:A22"/>
    <mergeCell ref="A23:A26"/>
    <mergeCell ref="A28:J28"/>
    <mergeCell ref="A29:B29"/>
    <mergeCell ref="A30:A33"/>
    <mergeCell ref="A34:A37"/>
    <mergeCell ref="A38:A41"/>
    <mergeCell ref="A42:A45"/>
    <mergeCell ref="A46:A49"/>
    <mergeCell ref="A51:J51"/>
    <mergeCell ref="A11:A14"/>
    <mergeCell ref="A2:J2"/>
    <mergeCell ref="A3:J3"/>
    <mergeCell ref="A5:J5"/>
    <mergeCell ref="A6:B6"/>
    <mergeCell ref="A7:A10"/>
  </mergeCells>
  <conditionalFormatting sqref="C76:J95">
    <cfRule type="duplicateValues" dxfId="12" priority="1"/>
  </conditionalFormatting>
  <hyperlinks>
    <hyperlink ref="A1" location="Índice!A1" display="Índice!A1" xr:uid="{D8EAF9FC-F460-404D-9D34-030A578DB1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2FD3-C5FA-4CF7-8848-68F254CC5060}">
  <dimension ref="A1:J85"/>
  <sheetViews>
    <sheetView topLeftCell="A40" workbookViewId="0">
      <selection activeCell="C43" sqref="C43:C57"/>
    </sheetView>
  </sheetViews>
  <sheetFormatPr baseColWidth="10" defaultColWidth="11.42578125" defaultRowHeight="15" x14ac:dyDescent="0.25"/>
  <sheetData>
    <row r="1" spans="1:10" x14ac:dyDescent="0.25">
      <c r="A1" s="17" t="s">
        <v>80</v>
      </c>
    </row>
    <row r="2" spans="1:10" x14ac:dyDescent="0.25">
      <c r="A2" s="109" t="s">
        <v>105</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7" t="s">
        <v>91</v>
      </c>
      <c r="B7" s="11" t="s">
        <v>106</v>
      </c>
      <c r="C7" s="12">
        <v>10.474634254061794</v>
      </c>
      <c r="D7" s="12">
        <v>8.3216815684680085</v>
      </c>
      <c r="E7" s="12">
        <v>7.0054968341077188</v>
      </c>
      <c r="F7" s="12">
        <v>3.6410124476102643</v>
      </c>
      <c r="G7" s="12">
        <v>2.9127236579889715</v>
      </c>
      <c r="H7" s="12">
        <v>2.0446686372020069</v>
      </c>
      <c r="I7" s="12">
        <v>4.1053007327417834</v>
      </c>
      <c r="J7" s="12">
        <v>1.8701308376148857</v>
      </c>
    </row>
    <row r="8" spans="1:10" x14ac:dyDescent="0.25">
      <c r="A8" s="127"/>
      <c r="B8" s="11" t="s">
        <v>107</v>
      </c>
      <c r="C8" s="12">
        <v>25.554840913642202</v>
      </c>
      <c r="D8" s="12">
        <v>18.963593575667794</v>
      </c>
      <c r="E8" s="12">
        <v>14.186492285913326</v>
      </c>
      <c r="F8" s="12">
        <v>9.2978853571936853</v>
      </c>
      <c r="G8" s="12">
        <v>6.7449186553316363</v>
      </c>
      <c r="H8" s="12">
        <v>4.3416960416958599</v>
      </c>
      <c r="I8" s="12">
        <v>5.6365872338641294</v>
      </c>
      <c r="J8" s="12">
        <v>3.029130212475855</v>
      </c>
    </row>
    <row r="9" spans="1:10" x14ac:dyDescent="0.25">
      <c r="A9" s="127"/>
      <c r="B9" s="11" t="s">
        <v>95</v>
      </c>
      <c r="C9" s="12">
        <f>'2'!B7</f>
        <v>12.428764084844367</v>
      </c>
      <c r="D9" s="12">
        <f>'2'!C7</f>
        <v>9.6625454956991188</v>
      </c>
      <c r="E9" s="12">
        <f>'2'!D7</f>
        <v>7.896993952640476</v>
      </c>
      <c r="F9" s="12">
        <f>'2'!E7</f>
        <v>4.3340279540495148</v>
      </c>
      <c r="G9" s="12">
        <f>'2'!F7</f>
        <v>3.3757671674917846</v>
      </c>
      <c r="H9" s="12">
        <f>'2'!G7</f>
        <v>2.3170760065998537</v>
      </c>
      <c r="I9" s="12">
        <f>'2'!H7</f>
        <v>4.2810571539230873</v>
      </c>
      <c r="J9" s="12">
        <f>'2'!I7</f>
        <v>2.0015849253483249</v>
      </c>
    </row>
    <row r="10" spans="1:10" x14ac:dyDescent="0.25">
      <c r="A10" s="127" t="s">
        <v>92</v>
      </c>
      <c r="B10" s="11" t="s">
        <v>106</v>
      </c>
      <c r="C10" s="12">
        <v>14.971206951073842</v>
      </c>
      <c r="D10" s="12">
        <v>13.90074189905261</v>
      </c>
      <c r="E10" s="12">
        <v>12.546598223332559</v>
      </c>
      <c r="F10" s="12">
        <v>8.4001048181783933</v>
      </c>
      <c r="G10" s="12">
        <v>6.8848598877360487</v>
      </c>
      <c r="H10" s="12">
        <v>5.3793264206870344</v>
      </c>
      <c r="I10" s="12">
        <v>6.1585554806649379</v>
      </c>
      <c r="J10" s="12">
        <v>4.1929689303676065</v>
      </c>
    </row>
    <row r="11" spans="1:10" x14ac:dyDescent="0.25">
      <c r="A11" s="127"/>
      <c r="B11" s="11" t="s">
        <v>107</v>
      </c>
      <c r="C11" s="12">
        <v>25.384316358624588</v>
      </c>
      <c r="D11" s="12">
        <v>23.78132705776461</v>
      </c>
      <c r="E11" s="12">
        <v>23.01260993614757</v>
      </c>
      <c r="F11" s="12">
        <v>17.944244108998092</v>
      </c>
      <c r="G11" s="12">
        <v>14.485814837700882</v>
      </c>
      <c r="H11" s="12">
        <v>11.921454477955534</v>
      </c>
      <c r="I11" s="12">
        <v>8.0292508027957226</v>
      </c>
      <c r="J11" s="12">
        <v>6.9135875894784693</v>
      </c>
    </row>
    <row r="12" spans="1:10" x14ac:dyDescent="0.25">
      <c r="A12" s="127"/>
      <c r="B12" s="11" t="s">
        <v>95</v>
      </c>
      <c r="C12" s="12">
        <f>'2'!B8</f>
        <v>16.320562976746753</v>
      </c>
      <c r="D12" s="12">
        <f>'2'!C8</f>
        <v>15.145679858536647</v>
      </c>
      <c r="E12" s="12">
        <f>'2'!D8</f>
        <v>13.845919375549496</v>
      </c>
      <c r="F12" s="12">
        <f>'2'!E8</f>
        <v>9.5693438358959124</v>
      </c>
      <c r="G12" s="12">
        <f>'2'!F8</f>
        <v>7.8032820604190807</v>
      </c>
      <c r="H12" s="12">
        <f>'2'!G8</f>
        <v>6.1551656165354807</v>
      </c>
      <c r="I12" s="12">
        <f>'2'!H8</f>
        <v>6.3732682171106196</v>
      </c>
      <c r="J12" s="12">
        <f>'2'!I8</f>
        <v>4.5015423874903862</v>
      </c>
    </row>
    <row r="13" spans="1:10" x14ac:dyDescent="0.25">
      <c r="A13" s="127" t="s">
        <v>93</v>
      </c>
      <c r="B13" s="11" t="s">
        <v>106</v>
      </c>
      <c r="C13" s="12">
        <v>25.44584120513564</v>
      </c>
      <c r="D13" s="12">
        <v>22.22242346752062</v>
      </c>
      <c r="E13" s="12">
        <v>19.552095057440276</v>
      </c>
      <c r="F13" s="12">
        <v>12.041117265788657</v>
      </c>
      <c r="G13" s="12">
        <v>9.7975835457250184</v>
      </c>
      <c r="H13" s="12">
        <v>7.4239950578890408</v>
      </c>
      <c r="I13" s="12">
        <v>10.263856213406722</v>
      </c>
      <c r="J13" s="12">
        <v>6.0630997679824921</v>
      </c>
    </row>
    <row r="14" spans="1:10" x14ac:dyDescent="0.25">
      <c r="A14" s="127"/>
      <c r="B14" s="11" t="s">
        <v>107</v>
      </c>
      <c r="C14" s="12">
        <v>50.93915727226679</v>
      </c>
      <c r="D14" s="12">
        <v>42.7449206334324</v>
      </c>
      <c r="E14" s="12">
        <v>37.199102222060901</v>
      </c>
      <c r="F14" s="12">
        <v>27.242129466191777</v>
      </c>
      <c r="G14" s="12">
        <v>21.23073349303252</v>
      </c>
      <c r="H14" s="12">
        <v>16.263150519651397</v>
      </c>
      <c r="I14" s="12">
        <v>13.665838036659853</v>
      </c>
      <c r="J14" s="12">
        <v>9.9427178019543234</v>
      </c>
    </row>
    <row r="15" spans="1:10" x14ac:dyDescent="0.25">
      <c r="A15" s="127"/>
      <c r="B15" s="11" t="s">
        <v>95</v>
      </c>
      <c r="C15" s="12">
        <f>'2'!B9</f>
        <v>28.749327061591124</v>
      </c>
      <c r="D15" s="12">
        <f>'2'!C9</f>
        <v>24.808225354235763</v>
      </c>
      <c r="E15" s="12">
        <f>'2'!D9</f>
        <v>21.742913328189971</v>
      </c>
      <c r="F15" s="12">
        <f>'2'!E9</f>
        <v>13.903371789945426</v>
      </c>
      <c r="G15" s="12">
        <f>'2'!F9</f>
        <v>11.179049227910866</v>
      </c>
      <c r="H15" s="12">
        <f>'2'!G9</f>
        <v>8.4722416231353339</v>
      </c>
      <c r="I15" s="12">
        <f>'2'!H9</f>
        <v>10.654325371033709</v>
      </c>
      <c r="J15" s="12">
        <f>'2'!I9</f>
        <v>6.5031273128387106</v>
      </c>
    </row>
    <row r="16" spans="1:10" x14ac:dyDescent="0.25">
      <c r="A16" s="127" t="s">
        <v>94</v>
      </c>
      <c r="B16" s="11" t="s">
        <v>106</v>
      </c>
      <c r="C16" s="12">
        <v>74.554158794864364</v>
      </c>
      <c r="D16" s="12">
        <v>77.777576532479372</v>
      </c>
      <c r="E16" s="12">
        <v>80.447904942559717</v>
      </c>
      <c r="F16" s="12">
        <v>87.958882734211343</v>
      </c>
      <c r="G16" s="12">
        <v>90.202416454274982</v>
      </c>
      <c r="H16" s="12">
        <v>92.576004942110956</v>
      </c>
      <c r="I16" s="12">
        <v>89.736143786593274</v>
      </c>
      <c r="J16" s="12">
        <v>93.936900232017507</v>
      </c>
    </row>
    <row r="17" spans="1:10" x14ac:dyDescent="0.25">
      <c r="A17" s="127"/>
      <c r="B17" s="11" t="s">
        <v>107</v>
      </c>
      <c r="C17" s="12">
        <v>49.06084272773321</v>
      </c>
      <c r="D17" s="12">
        <v>57.2550793665676</v>
      </c>
      <c r="E17" s="12">
        <v>62.800897777939099</v>
      </c>
      <c r="F17" s="12">
        <v>72.757870533808216</v>
      </c>
      <c r="G17" s="12">
        <v>78.769266506967483</v>
      </c>
      <c r="H17" s="12">
        <v>83.73684948034861</v>
      </c>
      <c r="I17" s="12">
        <v>86.334161963340151</v>
      </c>
      <c r="J17" s="12">
        <v>90.057282198045669</v>
      </c>
    </row>
    <row r="18" spans="1:10" x14ac:dyDescent="0.25">
      <c r="A18" s="127"/>
      <c r="B18" s="11" t="s">
        <v>95</v>
      </c>
      <c r="C18" s="12">
        <f>'2'!B10</f>
        <v>71.250672938408883</v>
      </c>
      <c r="D18" s="12">
        <f>'2'!C10</f>
        <v>75.191774645764227</v>
      </c>
      <c r="E18" s="12">
        <f>'2'!D10</f>
        <v>78.257086671810029</v>
      </c>
      <c r="F18" s="12">
        <f>'2'!E10</f>
        <v>86.096628210054575</v>
      </c>
      <c r="G18" s="12">
        <f>'2'!F10</f>
        <v>88.820950772089134</v>
      </c>
      <c r="H18" s="12">
        <f>'2'!G10</f>
        <v>91.527758376864668</v>
      </c>
      <c r="I18" s="12">
        <f>'2'!H10</f>
        <v>89.345674628966293</v>
      </c>
      <c r="J18" s="12">
        <f>'2'!I10</f>
        <v>93.496872687161286</v>
      </c>
    </row>
    <row r="19" spans="1:10" x14ac:dyDescent="0.25">
      <c r="A19" s="127" t="s">
        <v>95</v>
      </c>
      <c r="B19" s="11" t="s">
        <v>106</v>
      </c>
      <c r="C19" s="12">
        <v>100</v>
      </c>
      <c r="D19" s="12">
        <v>100</v>
      </c>
      <c r="E19" s="12">
        <v>100</v>
      </c>
      <c r="F19" s="12">
        <v>100</v>
      </c>
      <c r="G19" s="12">
        <v>100</v>
      </c>
      <c r="H19" s="12">
        <v>100</v>
      </c>
      <c r="I19" s="12">
        <v>100</v>
      </c>
      <c r="J19" s="12">
        <v>100</v>
      </c>
    </row>
    <row r="20" spans="1:10" x14ac:dyDescent="0.25">
      <c r="A20" s="127"/>
      <c r="B20" s="11" t="s">
        <v>107</v>
      </c>
      <c r="C20" s="12">
        <v>100</v>
      </c>
      <c r="D20" s="12">
        <v>100</v>
      </c>
      <c r="E20" s="12">
        <v>100</v>
      </c>
      <c r="F20" s="12">
        <v>100</v>
      </c>
      <c r="G20" s="12">
        <v>100</v>
      </c>
      <c r="H20" s="12">
        <v>100</v>
      </c>
      <c r="I20" s="12">
        <v>100</v>
      </c>
      <c r="J20" s="12">
        <v>100</v>
      </c>
    </row>
    <row r="21" spans="1:10" x14ac:dyDescent="0.25">
      <c r="A21" s="127"/>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29"/>
    </row>
    <row r="24" spans="1:10" x14ac:dyDescent="0.25">
      <c r="A24" s="128" t="s">
        <v>45</v>
      </c>
      <c r="B24" s="128"/>
      <c r="C24" s="10">
        <v>2006</v>
      </c>
      <c r="D24" s="10">
        <v>2009</v>
      </c>
      <c r="E24" s="10">
        <v>2011</v>
      </c>
      <c r="F24" s="10">
        <v>2013</v>
      </c>
      <c r="G24" s="10">
        <v>2015</v>
      </c>
      <c r="H24" s="10">
        <v>2017</v>
      </c>
      <c r="I24" s="58">
        <v>2020</v>
      </c>
      <c r="J24" s="63">
        <v>2022</v>
      </c>
    </row>
    <row r="25" spans="1:10" x14ac:dyDescent="0.25">
      <c r="A25" s="124" t="s">
        <v>91</v>
      </c>
      <c r="B25" s="11" t="s">
        <v>106</v>
      </c>
      <c r="C25" s="12">
        <v>0.29052121450268431</v>
      </c>
      <c r="D25" s="12">
        <v>0.25529428862819414</v>
      </c>
      <c r="E25" s="12">
        <v>0.29022185820749585</v>
      </c>
      <c r="F25" s="12">
        <v>0.14413838287280142</v>
      </c>
      <c r="G25" s="12">
        <v>0.11271464866338561</v>
      </c>
      <c r="H25" s="12">
        <v>9.3698357128541326E-2</v>
      </c>
      <c r="I25" s="62">
        <v>0.13484358075807196</v>
      </c>
      <c r="J25" s="12">
        <v>8.1839645617727746E-2</v>
      </c>
    </row>
    <row r="26" spans="1:10" x14ac:dyDescent="0.25">
      <c r="A26" s="125"/>
      <c r="B26" s="11" t="s">
        <v>107</v>
      </c>
      <c r="C26" s="12">
        <v>0.47840726269507844</v>
      </c>
      <c r="D26" s="12">
        <v>0.75951787783418767</v>
      </c>
      <c r="E26" s="12">
        <v>0.55863619029086475</v>
      </c>
      <c r="F26" s="12">
        <v>0.47887712183452913</v>
      </c>
      <c r="G26" s="12">
        <v>0.31778026058321346</v>
      </c>
      <c r="H26" s="12">
        <v>0.26438556031018873</v>
      </c>
      <c r="I26" s="62">
        <v>0.38972918986679367</v>
      </c>
      <c r="J26" s="12">
        <v>0.19813042155867105</v>
      </c>
    </row>
    <row r="27" spans="1:10" x14ac:dyDescent="0.25">
      <c r="A27" s="126"/>
      <c r="B27" s="11" t="s">
        <v>95</v>
      </c>
      <c r="C27" s="12">
        <f>'2'!B15</f>
        <v>0.2611811230241497</v>
      </c>
      <c r="D27" s="12">
        <f>'2'!C15</f>
        <v>0.23932477696558171</v>
      </c>
      <c r="E27" s="12">
        <f>'2'!D15</f>
        <v>0.2654087481881523</v>
      </c>
      <c r="F27" s="12">
        <f>'2'!E15</f>
        <v>0.14201402002366317</v>
      </c>
      <c r="G27" s="12">
        <f>'2'!F15</f>
        <v>0.10583835300446692</v>
      </c>
      <c r="H27" s="12">
        <f>'2'!G15</f>
        <v>8.836487452899297E-2</v>
      </c>
      <c r="I27" s="12">
        <f>'2'!H15</f>
        <v>0.12793768701831548</v>
      </c>
      <c r="J27" s="12">
        <f>'2'!I15</f>
        <v>7.6019821618767081E-2</v>
      </c>
    </row>
    <row r="28" spans="1:10" x14ac:dyDescent="0.25">
      <c r="A28" s="124" t="s">
        <v>92</v>
      </c>
      <c r="B28" s="11" t="s">
        <v>106</v>
      </c>
      <c r="C28" s="12">
        <v>0.36210986889774571</v>
      </c>
      <c r="D28" s="12">
        <v>0.32822324290393806</v>
      </c>
      <c r="E28" s="12">
        <v>0.37794123916080757</v>
      </c>
      <c r="F28" s="12">
        <v>0.24372887069468474</v>
      </c>
      <c r="G28" s="12">
        <v>0.17264886429150797</v>
      </c>
      <c r="H28" s="12">
        <v>0.15919025328013525</v>
      </c>
      <c r="I28" s="12">
        <v>0.17479813359978769</v>
      </c>
      <c r="J28" s="12">
        <v>0.12851599219911519</v>
      </c>
    </row>
    <row r="29" spans="1:10" x14ac:dyDescent="0.25">
      <c r="A29" s="125"/>
      <c r="B29" s="11" t="s">
        <v>107</v>
      </c>
      <c r="C29" s="41">
        <v>0.42311166685575896</v>
      </c>
      <c r="D29" s="41">
        <v>0.63136710010448849</v>
      </c>
      <c r="E29" s="41">
        <v>0.59570293377159711</v>
      </c>
      <c r="F29" s="41">
        <v>0.53235989708403375</v>
      </c>
      <c r="G29" s="41">
        <v>0.42289046806186037</v>
      </c>
      <c r="H29" s="41">
        <v>0.41721176849422276</v>
      </c>
      <c r="I29" s="64">
        <v>0.43504689008410263</v>
      </c>
      <c r="J29" s="64">
        <v>0.31050301091025018</v>
      </c>
    </row>
    <row r="30" spans="1:10" x14ac:dyDescent="0.25">
      <c r="A30" s="126"/>
      <c r="B30" s="11" t="s">
        <v>95</v>
      </c>
      <c r="C30" s="12">
        <f>'2'!B16</f>
        <v>0.27298812027352293</v>
      </c>
      <c r="D30" s="12">
        <f>'2'!C16</f>
        <v>0.2964878326315063</v>
      </c>
      <c r="E30" s="12">
        <f>'2'!D16</f>
        <v>0.34308210900915054</v>
      </c>
      <c r="F30" s="12">
        <f>'2'!E16</f>
        <v>0.22961852007993033</v>
      </c>
      <c r="G30" s="12">
        <f>'2'!F16</f>
        <v>0.16187784589761378</v>
      </c>
      <c r="H30" s="12">
        <f>'2'!G16</f>
        <v>0.14909801727329305</v>
      </c>
      <c r="I30" s="12">
        <f>'2'!H16</f>
        <v>0.16265005318630027</v>
      </c>
      <c r="J30" s="12">
        <f>'2'!I16</f>
        <v>0.11931923538283874</v>
      </c>
    </row>
    <row r="31" spans="1:10" x14ac:dyDescent="0.25">
      <c r="A31" s="124" t="s">
        <v>93</v>
      </c>
      <c r="B31" s="11" t="s">
        <v>106</v>
      </c>
      <c r="C31" s="41">
        <v>0.50150075475783129</v>
      </c>
      <c r="D31" s="41">
        <v>0.45507807119513011</v>
      </c>
      <c r="E31" s="41">
        <v>0.49791987616592087</v>
      </c>
      <c r="F31" s="41">
        <v>0.30401545278741032</v>
      </c>
      <c r="G31" s="41">
        <v>0.22732099728566554</v>
      </c>
      <c r="H31" s="41">
        <v>0.19894432420621924</v>
      </c>
      <c r="I31" s="64">
        <v>0.23661646127544753</v>
      </c>
      <c r="J31" s="64">
        <v>0.15274638601778948</v>
      </c>
    </row>
    <row r="32" spans="1:10" x14ac:dyDescent="0.25">
      <c r="A32" s="125"/>
      <c r="B32" s="11" t="s">
        <v>107</v>
      </c>
      <c r="C32" s="41">
        <v>0.58283055964530173</v>
      </c>
      <c r="D32" s="41">
        <v>1.1613596351578905</v>
      </c>
      <c r="E32" s="41">
        <v>0.82229786316728104</v>
      </c>
      <c r="F32" s="41">
        <v>0.70401645374001498</v>
      </c>
      <c r="G32" s="41">
        <v>0.58372693157980982</v>
      </c>
      <c r="H32" s="41">
        <v>0.52336735057053829</v>
      </c>
      <c r="I32" s="64">
        <v>0.56968505533430935</v>
      </c>
      <c r="J32" s="64">
        <v>0.38404900500355105</v>
      </c>
    </row>
    <row r="33" spans="1:10" x14ac:dyDescent="0.25">
      <c r="A33" s="126"/>
      <c r="B33" s="11" t="s">
        <v>95</v>
      </c>
      <c r="C33" s="12">
        <f>'2'!B17</f>
        <v>0.44246652086491367</v>
      </c>
      <c r="D33" s="12">
        <f>'2'!C17</f>
        <v>0.4182158352246893</v>
      </c>
      <c r="E33" s="12">
        <f>'2'!D17</f>
        <v>0.45563009444457142</v>
      </c>
      <c r="F33" s="12">
        <f>'2'!E17</f>
        <v>0.29138295723991453</v>
      </c>
      <c r="G33" s="12">
        <f>'2'!F17</f>
        <v>0.21324528809766419</v>
      </c>
      <c r="H33" s="12">
        <f>'2'!G17</f>
        <v>0.18640476339611164</v>
      </c>
      <c r="I33" s="12">
        <f>'2'!H17</f>
        <v>0.22010432864319551</v>
      </c>
      <c r="J33" s="12">
        <f>'2'!I17</f>
        <v>0.14243900344948202</v>
      </c>
    </row>
    <row r="34" spans="1:10" x14ac:dyDescent="0.25">
      <c r="A34" s="124" t="s">
        <v>94</v>
      </c>
      <c r="B34" s="11" t="s">
        <v>106</v>
      </c>
      <c r="C34" s="12">
        <v>0.50150075475783129</v>
      </c>
      <c r="D34" s="12">
        <v>0.45507807119513011</v>
      </c>
      <c r="E34" s="12">
        <v>0.49791987616592087</v>
      </c>
      <c r="F34" s="12">
        <v>0.30401545278741032</v>
      </c>
      <c r="G34" s="12">
        <v>0.22732099728566554</v>
      </c>
      <c r="H34" s="12">
        <v>0.19894432420621924</v>
      </c>
      <c r="I34" s="12">
        <v>0.23661646127544747</v>
      </c>
      <c r="J34" s="12">
        <v>0.15274638601778948</v>
      </c>
    </row>
    <row r="35" spans="1:10" x14ac:dyDescent="0.25">
      <c r="A35" s="125"/>
      <c r="B35" s="11" t="s">
        <v>107</v>
      </c>
      <c r="C35" s="41">
        <v>0.58283055964530173</v>
      </c>
      <c r="D35" s="41">
        <v>1.1613596351578905</v>
      </c>
      <c r="E35" s="41">
        <v>0.82229786316728104</v>
      </c>
      <c r="F35" s="41">
        <v>0.70401645374001498</v>
      </c>
      <c r="G35" s="41">
        <v>0.58372693157980982</v>
      </c>
      <c r="H35" s="41">
        <v>0.52336735057053829</v>
      </c>
      <c r="I35" s="12">
        <v>0.56968505533430935</v>
      </c>
      <c r="J35" s="12">
        <v>0.38404900500355105</v>
      </c>
    </row>
    <row r="36" spans="1:10" x14ac:dyDescent="0.25">
      <c r="A36" s="126"/>
      <c r="B36" s="11" t="s">
        <v>95</v>
      </c>
      <c r="C36" s="12">
        <f>'2'!B18</f>
        <v>0.44246652086491367</v>
      </c>
      <c r="D36" s="12">
        <f>'2'!C18</f>
        <v>0.4182158352246893</v>
      </c>
      <c r="E36" s="12">
        <f>'2'!D18</f>
        <v>0.45563009444457142</v>
      </c>
      <c r="F36" s="12">
        <f>'2'!E18</f>
        <v>0.29138295723991453</v>
      </c>
      <c r="G36" s="12">
        <f>'2'!F18</f>
        <v>0.21324528809766419</v>
      </c>
      <c r="H36" s="12">
        <f>'2'!G18</f>
        <v>0.18640476339611164</v>
      </c>
      <c r="I36" s="12">
        <f>'2'!H18</f>
        <v>0.22010432864319551</v>
      </c>
      <c r="J36" s="12">
        <f>'2'!I18</f>
        <v>0.14243900344948202</v>
      </c>
    </row>
    <row r="37" spans="1:10" x14ac:dyDescent="0.25">
      <c r="A37" s="124" t="s">
        <v>95</v>
      </c>
      <c r="B37" s="11" t="s">
        <v>106</v>
      </c>
      <c r="C37" s="12">
        <v>0</v>
      </c>
      <c r="D37" s="12">
        <v>0</v>
      </c>
      <c r="E37" s="12">
        <v>0</v>
      </c>
      <c r="F37" s="12">
        <v>0</v>
      </c>
      <c r="G37" s="12">
        <v>0</v>
      </c>
      <c r="H37" s="12">
        <v>0</v>
      </c>
      <c r="I37" s="12">
        <v>0</v>
      </c>
      <c r="J37" s="12">
        <v>0</v>
      </c>
    </row>
    <row r="38" spans="1:10" x14ac:dyDescent="0.25">
      <c r="A38" s="125"/>
      <c r="B38" s="11" t="s">
        <v>107</v>
      </c>
      <c r="C38" s="12">
        <v>0</v>
      </c>
      <c r="D38" s="12">
        <v>0</v>
      </c>
      <c r="E38" s="12">
        <v>0</v>
      </c>
      <c r="F38" s="12">
        <v>0</v>
      </c>
      <c r="G38" s="12">
        <v>0</v>
      </c>
      <c r="H38" s="12">
        <v>0</v>
      </c>
      <c r="I38" s="12">
        <v>0</v>
      </c>
      <c r="J38" s="12">
        <v>0</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106</v>
      </c>
      <c r="C43" s="13">
        <v>23239</v>
      </c>
      <c r="D43" s="13">
        <v>17180</v>
      </c>
      <c r="E43" s="13">
        <v>11834</v>
      </c>
      <c r="F43" s="13">
        <v>7867</v>
      </c>
      <c r="G43" s="13">
        <v>6928</v>
      </c>
      <c r="H43" s="13">
        <v>3759</v>
      </c>
      <c r="I43" s="13">
        <v>6780</v>
      </c>
      <c r="J43" s="13">
        <v>3342</v>
      </c>
    </row>
    <row r="44" spans="1:10" x14ac:dyDescent="0.25">
      <c r="A44" s="125"/>
      <c r="B44" s="11" t="s">
        <v>107</v>
      </c>
      <c r="C44" s="13">
        <v>28234</v>
      </c>
      <c r="D44" s="13">
        <v>17120</v>
      </c>
      <c r="E44" s="13">
        <v>6050</v>
      </c>
      <c r="F44" s="13">
        <v>4135</v>
      </c>
      <c r="G44" s="13">
        <v>4453</v>
      </c>
      <c r="H44" s="13">
        <v>1855</v>
      </c>
      <c r="I44" s="13">
        <v>1655</v>
      </c>
      <c r="J44" s="13">
        <v>1315</v>
      </c>
    </row>
    <row r="45" spans="1:10" x14ac:dyDescent="0.25">
      <c r="A45" s="126"/>
      <c r="B45" s="11" t="s">
        <v>95</v>
      </c>
      <c r="C45" s="13">
        <v>51473</v>
      </c>
      <c r="D45" s="13">
        <v>34300</v>
      </c>
      <c r="E45" s="13">
        <v>17884</v>
      </c>
      <c r="F45" s="13">
        <v>12002</v>
      </c>
      <c r="G45" s="13">
        <v>11381</v>
      </c>
      <c r="H45" s="13">
        <v>5614</v>
      </c>
      <c r="I45" s="13">
        <v>8435</v>
      </c>
      <c r="J45" s="13">
        <v>4657</v>
      </c>
    </row>
    <row r="46" spans="1:10" x14ac:dyDescent="0.25">
      <c r="A46" s="124" t="s">
        <v>92</v>
      </c>
      <c r="B46" s="11" t="s">
        <v>106</v>
      </c>
      <c r="C46" s="13">
        <v>29930</v>
      </c>
      <c r="D46" s="13">
        <v>26842</v>
      </c>
      <c r="E46" s="13">
        <v>21840</v>
      </c>
      <c r="F46" s="13">
        <v>17253</v>
      </c>
      <c r="G46" s="13">
        <v>16436</v>
      </c>
      <c r="H46" s="13">
        <v>10282</v>
      </c>
      <c r="I46" s="13">
        <v>10302</v>
      </c>
      <c r="J46" s="13">
        <v>7681</v>
      </c>
    </row>
    <row r="47" spans="1:10" x14ac:dyDescent="0.25">
      <c r="A47" s="125"/>
      <c r="B47" s="11" t="s">
        <v>107</v>
      </c>
      <c r="C47" s="13">
        <v>25952</v>
      </c>
      <c r="D47" s="13">
        <v>21710</v>
      </c>
      <c r="E47" s="13">
        <v>9243</v>
      </c>
      <c r="F47" s="13">
        <v>7631</v>
      </c>
      <c r="G47" s="13">
        <v>8829</v>
      </c>
      <c r="H47" s="13">
        <v>4978</v>
      </c>
      <c r="I47" s="13">
        <v>2560</v>
      </c>
      <c r="J47" s="13">
        <v>2935</v>
      </c>
    </row>
    <row r="48" spans="1:10" x14ac:dyDescent="0.25">
      <c r="A48" s="126"/>
      <c r="B48" s="11" t="s">
        <v>95</v>
      </c>
      <c r="C48" s="13">
        <v>55882</v>
      </c>
      <c r="D48" s="13">
        <v>48552</v>
      </c>
      <c r="E48" s="13">
        <v>31083</v>
      </c>
      <c r="F48" s="13">
        <v>24884</v>
      </c>
      <c r="G48" s="13">
        <v>25265</v>
      </c>
      <c r="H48" s="13">
        <v>15260</v>
      </c>
      <c r="I48" s="13">
        <v>12862</v>
      </c>
      <c r="J48" s="13">
        <v>10616</v>
      </c>
    </row>
    <row r="49" spans="1:10" x14ac:dyDescent="0.25">
      <c r="A49" s="124" t="s">
        <v>93</v>
      </c>
      <c r="B49" s="11" t="s">
        <v>106</v>
      </c>
      <c r="C49" s="13">
        <v>53169</v>
      </c>
      <c r="D49" s="13">
        <v>44022</v>
      </c>
      <c r="E49" s="13">
        <v>33674</v>
      </c>
      <c r="F49" s="13">
        <v>25120</v>
      </c>
      <c r="G49" s="13">
        <v>23364</v>
      </c>
      <c r="H49" s="13">
        <v>14041</v>
      </c>
      <c r="I49" s="13">
        <v>17082</v>
      </c>
      <c r="J49" s="13">
        <v>11023</v>
      </c>
    </row>
    <row r="50" spans="1:10" x14ac:dyDescent="0.25">
      <c r="A50" s="125"/>
      <c r="B50" s="11" t="s">
        <v>107</v>
      </c>
      <c r="C50" s="13">
        <v>54186</v>
      </c>
      <c r="D50" s="13">
        <v>38830</v>
      </c>
      <c r="E50" s="13">
        <v>15293</v>
      </c>
      <c r="F50" s="13">
        <v>11766</v>
      </c>
      <c r="G50" s="13">
        <v>13282</v>
      </c>
      <c r="H50" s="13">
        <v>6833</v>
      </c>
      <c r="I50" s="13">
        <v>4215</v>
      </c>
      <c r="J50" s="13">
        <v>4250</v>
      </c>
    </row>
    <row r="51" spans="1:10" x14ac:dyDescent="0.25">
      <c r="A51" s="126"/>
      <c r="B51" s="11" t="s">
        <v>95</v>
      </c>
      <c r="C51" s="13">
        <v>107355</v>
      </c>
      <c r="D51" s="13">
        <v>82852</v>
      </c>
      <c r="E51" s="13">
        <v>48967</v>
      </c>
      <c r="F51" s="13">
        <v>36886</v>
      </c>
      <c r="G51" s="13">
        <v>36646</v>
      </c>
      <c r="H51" s="13">
        <v>20874</v>
      </c>
      <c r="I51" s="13">
        <v>21297</v>
      </c>
      <c r="J51" s="13">
        <v>15273</v>
      </c>
    </row>
    <row r="52" spans="1:10" x14ac:dyDescent="0.25">
      <c r="A52" s="124" t="s">
        <v>94</v>
      </c>
      <c r="B52" s="11" t="s">
        <v>106</v>
      </c>
      <c r="C52" s="13">
        <v>112467</v>
      </c>
      <c r="D52" s="13">
        <v>114403</v>
      </c>
      <c r="E52" s="13">
        <v>125537</v>
      </c>
      <c r="F52" s="13">
        <v>151182</v>
      </c>
      <c r="G52" s="13">
        <v>184997</v>
      </c>
      <c r="H52" s="13">
        <v>161539</v>
      </c>
      <c r="I52" s="13">
        <v>138907</v>
      </c>
      <c r="J52" s="13">
        <v>150425</v>
      </c>
    </row>
    <row r="53" spans="1:10" x14ac:dyDescent="0.25">
      <c r="A53" s="125"/>
      <c r="B53" s="11" t="s">
        <v>107</v>
      </c>
      <c r="C53" s="13">
        <v>48472</v>
      </c>
      <c r="D53" s="13">
        <v>49527</v>
      </c>
      <c r="E53" s="13">
        <v>25656</v>
      </c>
      <c r="F53" s="13">
        <v>30280</v>
      </c>
      <c r="G53" s="13">
        <v>45070</v>
      </c>
      <c r="H53" s="13">
        <v>33818</v>
      </c>
      <c r="I53" s="13">
        <v>25135</v>
      </c>
      <c r="J53" s="13">
        <v>36413</v>
      </c>
    </row>
    <row r="54" spans="1:10" x14ac:dyDescent="0.25">
      <c r="A54" s="126"/>
      <c r="B54" s="11" t="s">
        <v>95</v>
      </c>
      <c r="C54" s="13">
        <v>160939</v>
      </c>
      <c r="D54" s="13">
        <v>163930</v>
      </c>
      <c r="E54" s="13">
        <v>151193</v>
      </c>
      <c r="F54" s="13">
        <v>181462</v>
      </c>
      <c r="G54" s="13">
        <v>230067</v>
      </c>
      <c r="H54" s="13">
        <v>195357</v>
      </c>
      <c r="I54" s="13">
        <v>164042</v>
      </c>
      <c r="J54" s="13">
        <v>186838</v>
      </c>
    </row>
    <row r="55" spans="1:10" x14ac:dyDescent="0.25">
      <c r="A55" s="124" t="s">
        <v>95</v>
      </c>
      <c r="B55" s="11" t="s">
        <v>106</v>
      </c>
      <c r="C55" s="13">
        <v>165636</v>
      </c>
      <c r="D55" s="13">
        <v>158425</v>
      </c>
      <c r="E55" s="13">
        <v>159211</v>
      </c>
      <c r="F55" s="13">
        <v>176302</v>
      </c>
      <c r="G55" s="13">
        <v>208361</v>
      </c>
      <c r="H55" s="13">
        <v>175580</v>
      </c>
      <c r="I55" s="13">
        <f>I43+I46+I52</f>
        <v>155989</v>
      </c>
      <c r="J55" s="13">
        <f>J43+J46+J52</f>
        <v>161448</v>
      </c>
    </row>
    <row r="56" spans="1:10" x14ac:dyDescent="0.25">
      <c r="A56" s="125"/>
      <c r="B56" s="11" t="s">
        <v>107</v>
      </c>
      <c r="C56" s="13">
        <v>102658</v>
      </c>
      <c r="D56" s="13">
        <v>88357</v>
      </c>
      <c r="E56" s="13">
        <v>40949</v>
      </c>
      <c r="F56" s="13">
        <v>42046</v>
      </c>
      <c r="G56" s="13">
        <v>58352</v>
      </c>
      <c r="H56" s="13">
        <v>40651</v>
      </c>
      <c r="I56" s="13">
        <f>I53+I47+I44</f>
        <v>29350</v>
      </c>
      <c r="J56" s="13">
        <f>J53+J47+J44</f>
        <v>40663</v>
      </c>
    </row>
    <row r="57" spans="1:10" x14ac:dyDescent="0.25">
      <c r="A57" s="126"/>
      <c r="B57" s="11" t="s">
        <v>95</v>
      </c>
      <c r="C57" s="13">
        <v>268294</v>
      </c>
      <c r="D57" s="13">
        <v>246782</v>
      </c>
      <c r="E57" s="13">
        <v>200160</v>
      </c>
      <c r="F57" s="13">
        <v>218348</v>
      </c>
      <c r="G57" s="13">
        <v>266713</v>
      </c>
      <c r="H57" s="13">
        <v>216231</v>
      </c>
      <c r="I57" s="13">
        <v>185339</v>
      </c>
      <c r="J57" s="13">
        <v>202111</v>
      </c>
    </row>
    <row r="58" spans="1:10" x14ac:dyDescent="0.25">
      <c r="A58" s="14"/>
      <c r="B58" s="1"/>
      <c r="C58" s="15"/>
      <c r="D58" s="15"/>
      <c r="E58" s="15"/>
      <c r="F58" s="15"/>
      <c r="G58" s="15"/>
      <c r="H58" s="15"/>
      <c r="I58" s="16"/>
    </row>
    <row r="59" spans="1:10" x14ac:dyDescent="0.25">
      <c r="A59" s="119" t="s">
        <v>99</v>
      </c>
      <c r="B59" s="119"/>
      <c r="C59" s="119"/>
      <c r="D59" s="119"/>
      <c r="E59" s="119"/>
      <c r="F59" s="119"/>
      <c r="G59" s="119"/>
      <c r="H59" s="119"/>
      <c r="I59" s="119"/>
      <c r="J59" s="119"/>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106</v>
      </c>
      <c r="C61" s="13">
        <v>1493214</v>
      </c>
      <c r="D61" s="13">
        <v>1231339</v>
      </c>
      <c r="E61" s="13">
        <v>1062046</v>
      </c>
      <c r="F61" s="13">
        <v>564398</v>
      </c>
      <c r="G61" s="13">
        <v>461645</v>
      </c>
      <c r="H61" s="13">
        <v>334024</v>
      </c>
      <c r="I61" s="13">
        <v>709823</v>
      </c>
      <c r="J61" s="13">
        <v>329360</v>
      </c>
    </row>
    <row r="62" spans="1:10" x14ac:dyDescent="0.25">
      <c r="A62" s="125"/>
      <c r="B62" s="11" t="s">
        <v>107</v>
      </c>
      <c r="C62" s="13">
        <v>542344</v>
      </c>
      <c r="D62" s="13">
        <v>404520</v>
      </c>
      <c r="E62" s="13">
        <v>304848</v>
      </c>
      <c r="F62" s="13">
        <v>201220</v>
      </c>
      <c r="G62" s="13">
        <v>146922</v>
      </c>
      <c r="H62" s="13">
        <v>95431</v>
      </c>
      <c r="I62" s="13">
        <v>126364</v>
      </c>
      <c r="J62" s="13">
        <v>68248</v>
      </c>
    </row>
    <row r="63" spans="1:10" x14ac:dyDescent="0.25">
      <c r="A63" s="126"/>
      <c r="B63" s="11" t="s">
        <v>95</v>
      </c>
      <c r="C63" s="13">
        <f>'2'!B31</f>
        <v>2035558</v>
      </c>
      <c r="D63" s="13">
        <f>'2'!C31</f>
        <v>1635859</v>
      </c>
      <c r="E63" s="13">
        <f>'2'!D31</f>
        <v>1366894</v>
      </c>
      <c r="F63" s="13">
        <f>'2'!E31</f>
        <v>765618</v>
      </c>
      <c r="G63" s="13">
        <f>'2'!F31</f>
        <v>608567</v>
      </c>
      <c r="H63" s="13">
        <f>'2'!G31</f>
        <v>429455</v>
      </c>
      <c r="I63" s="13">
        <f>'2'!H31</f>
        <v>836187</v>
      </c>
      <c r="J63" s="13">
        <f>'2'!I31</f>
        <v>397608</v>
      </c>
    </row>
    <row r="64" spans="1:10" x14ac:dyDescent="0.25">
      <c r="A64" s="124" t="s">
        <v>92</v>
      </c>
      <c r="B64" s="11" t="s">
        <v>106</v>
      </c>
      <c r="C64" s="13">
        <v>2134224</v>
      </c>
      <c r="D64" s="13">
        <v>2056859</v>
      </c>
      <c r="E64" s="13">
        <v>1902087</v>
      </c>
      <c r="F64" s="13">
        <v>1302111</v>
      </c>
      <c r="G64" s="13">
        <v>1091199</v>
      </c>
      <c r="H64" s="13">
        <v>878785</v>
      </c>
      <c r="I64" s="13">
        <v>1064839</v>
      </c>
      <c r="J64" s="13">
        <v>738449</v>
      </c>
    </row>
    <row r="65" spans="1:10" x14ac:dyDescent="0.25">
      <c r="A65" s="125"/>
      <c r="B65" s="11" t="s">
        <v>107</v>
      </c>
      <c r="C65" s="13">
        <v>538725</v>
      </c>
      <c r="D65" s="13">
        <v>507289</v>
      </c>
      <c r="E65" s="13">
        <v>494509</v>
      </c>
      <c r="F65" s="13">
        <v>388340</v>
      </c>
      <c r="G65" s="13">
        <v>315539</v>
      </c>
      <c r="H65" s="13">
        <v>262035</v>
      </c>
      <c r="I65" s="13">
        <v>180004</v>
      </c>
      <c r="J65" s="13">
        <v>155767</v>
      </c>
    </row>
    <row r="66" spans="1:10" x14ac:dyDescent="0.25">
      <c r="A66" s="126"/>
      <c r="B66" s="11" t="s">
        <v>95</v>
      </c>
      <c r="C66" s="13">
        <f>'2'!B32</f>
        <v>2672949</v>
      </c>
      <c r="D66" s="13">
        <f>'2'!C32</f>
        <v>2564148</v>
      </c>
      <c r="E66" s="13">
        <f>'2'!D32</f>
        <v>2396596</v>
      </c>
      <c r="F66" s="13">
        <f>'2'!E32</f>
        <v>1690451</v>
      </c>
      <c r="G66" s="13">
        <f>'2'!F32</f>
        <v>1406738</v>
      </c>
      <c r="H66" s="13">
        <f>'2'!G32</f>
        <v>1140820</v>
      </c>
      <c r="I66" s="13">
        <f>'2'!H32</f>
        <v>1244843</v>
      </c>
      <c r="J66" s="13">
        <f>'2'!I32</f>
        <v>894216</v>
      </c>
    </row>
    <row r="67" spans="1:10" x14ac:dyDescent="0.25">
      <c r="A67" s="124" t="s">
        <v>93</v>
      </c>
      <c r="B67" s="11" t="s">
        <v>106</v>
      </c>
      <c r="C67" s="13">
        <v>3627438</v>
      </c>
      <c r="D67" s="13">
        <v>3288198</v>
      </c>
      <c r="E67" s="13">
        <v>2964133</v>
      </c>
      <c r="F67" s="13">
        <v>1866509</v>
      </c>
      <c r="G67" s="13">
        <v>1552844</v>
      </c>
      <c r="H67" s="13">
        <v>1212809</v>
      </c>
      <c r="I67" s="13">
        <v>1774662</v>
      </c>
      <c r="J67" s="13">
        <v>1067809</v>
      </c>
    </row>
    <row r="68" spans="1:10" x14ac:dyDescent="0.25">
      <c r="A68" s="125"/>
      <c r="B68" s="11" t="s">
        <v>107</v>
      </c>
      <c r="C68" s="13">
        <v>1081069</v>
      </c>
      <c r="D68" s="13">
        <v>911809</v>
      </c>
      <c r="E68" s="13">
        <v>799357</v>
      </c>
      <c r="F68" s="13">
        <v>589560</v>
      </c>
      <c r="G68" s="13">
        <v>462461</v>
      </c>
      <c r="H68" s="13">
        <v>357466</v>
      </c>
      <c r="I68" s="13">
        <v>306368</v>
      </c>
      <c r="J68" s="13">
        <v>224015</v>
      </c>
    </row>
    <row r="69" spans="1:10" x14ac:dyDescent="0.25">
      <c r="A69" s="126"/>
      <c r="B69" s="11" t="s">
        <v>95</v>
      </c>
      <c r="C69" s="13">
        <f>'2'!B33</f>
        <v>4708507</v>
      </c>
      <c r="D69" s="13">
        <f>'2'!C33</f>
        <v>4200007</v>
      </c>
      <c r="E69" s="13">
        <f>'2'!D33</f>
        <v>3763490</v>
      </c>
      <c r="F69" s="13">
        <f>'2'!E33</f>
        <v>2456069</v>
      </c>
      <c r="G69" s="13">
        <f>'2'!F33</f>
        <v>2015305</v>
      </c>
      <c r="H69" s="13">
        <f>'2'!G33</f>
        <v>1570275</v>
      </c>
      <c r="I69" s="13">
        <f>'2'!H33</f>
        <v>2081030</v>
      </c>
      <c r="J69" s="13">
        <f>'2'!I33</f>
        <v>1291824</v>
      </c>
    </row>
    <row r="70" spans="1:10" x14ac:dyDescent="0.25">
      <c r="A70" s="124" t="s">
        <v>94</v>
      </c>
      <c r="B70" s="11" t="s">
        <v>106</v>
      </c>
      <c r="C70" s="13">
        <v>10628086</v>
      </c>
      <c r="D70" s="13">
        <v>11508559</v>
      </c>
      <c r="E70" s="13">
        <v>12196048</v>
      </c>
      <c r="F70" s="13">
        <v>13634619</v>
      </c>
      <c r="G70" s="13">
        <v>14296411</v>
      </c>
      <c r="H70" s="13">
        <v>15123530</v>
      </c>
      <c r="I70" s="13">
        <v>15515740</v>
      </c>
      <c r="J70" s="13">
        <v>16543793</v>
      </c>
    </row>
    <row r="71" spans="1:10" x14ac:dyDescent="0.25">
      <c r="A71" s="125"/>
      <c r="B71" s="11" t="s">
        <v>107</v>
      </c>
      <c r="C71" s="13">
        <v>1041206</v>
      </c>
      <c r="D71" s="13">
        <v>1221331</v>
      </c>
      <c r="E71" s="13">
        <v>1349504</v>
      </c>
      <c r="F71" s="13">
        <v>1574588</v>
      </c>
      <c r="G71" s="13">
        <v>1715801</v>
      </c>
      <c r="H71" s="13">
        <v>1840546</v>
      </c>
      <c r="I71" s="13">
        <v>1935485</v>
      </c>
      <c r="J71" s="13">
        <v>2029041</v>
      </c>
    </row>
    <row r="72" spans="1:10" x14ac:dyDescent="0.25">
      <c r="A72" s="126"/>
      <c r="B72" s="11" t="s">
        <v>95</v>
      </c>
      <c r="C72" s="13">
        <f>'2'!B34</f>
        <v>11669292</v>
      </c>
      <c r="D72" s="13">
        <f>'2'!C34</f>
        <v>12729890</v>
      </c>
      <c r="E72" s="13">
        <f>'2'!D34</f>
        <v>13545552</v>
      </c>
      <c r="F72" s="13">
        <f>'2'!E34</f>
        <v>15209207</v>
      </c>
      <c r="G72" s="13">
        <f>'2'!F34</f>
        <v>16012212</v>
      </c>
      <c r="H72" s="13">
        <f>'2'!G34</f>
        <v>16964076</v>
      </c>
      <c r="I72" s="13">
        <f>'2'!H34</f>
        <v>17451225</v>
      </c>
      <c r="J72" s="13">
        <f>'2'!I34</f>
        <v>18572834</v>
      </c>
    </row>
    <row r="73" spans="1:10" x14ac:dyDescent="0.25">
      <c r="A73" s="124" t="s">
        <v>95</v>
      </c>
      <c r="B73" s="11" t="s">
        <v>106</v>
      </c>
      <c r="C73" s="13">
        <f>C67+C70</f>
        <v>14255524</v>
      </c>
      <c r="D73" s="13">
        <v>14796757</v>
      </c>
      <c r="E73" s="13">
        <v>15160181</v>
      </c>
      <c r="F73" s="13">
        <v>15501128</v>
      </c>
      <c r="G73" s="13">
        <v>15849255</v>
      </c>
      <c r="H73" s="13">
        <v>16336339</v>
      </c>
      <c r="I73" s="13">
        <f>I61+I64+I70</f>
        <v>17290402</v>
      </c>
      <c r="J73" s="13">
        <f>J61+J64+J70</f>
        <v>17611602</v>
      </c>
    </row>
    <row r="74" spans="1:10" x14ac:dyDescent="0.25">
      <c r="A74" s="125"/>
      <c r="B74" s="11" t="s">
        <v>107</v>
      </c>
      <c r="C74" s="13">
        <f>C68+C71</f>
        <v>2122275</v>
      </c>
      <c r="D74" s="13">
        <v>2133140</v>
      </c>
      <c r="E74" s="13">
        <v>2148861</v>
      </c>
      <c r="F74" s="13">
        <v>2164148</v>
      </c>
      <c r="G74" s="13">
        <v>2178262</v>
      </c>
      <c r="H74" s="13">
        <v>2198012</v>
      </c>
      <c r="I74" s="13">
        <f>I71+I65+I62</f>
        <v>2241853</v>
      </c>
      <c r="J74" s="13">
        <f>J71+J65+J62</f>
        <v>2253056</v>
      </c>
    </row>
    <row r="75" spans="1:10" x14ac:dyDescent="0.25">
      <c r="A75" s="126"/>
      <c r="B75" s="11" t="s">
        <v>95</v>
      </c>
      <c r="C75" s="13">
        <f>'2'!B35</f>
        <v>16377799</v>
      </c>
      <c r="D75" s="13">
        <f>'2'!C35</f>
        <v>16929897</v>
      </c>
      <c r="E75" s="13">
        <f>'2'!D35</f>
        <v>17309042</v>
      </c>
      <c r="F75" s="13">
        <f>'2'!E35</f>
        <v>17665276</v>
      </c>
      <c r="G75" s="13">
        <f>'2'!F35</f>
        <v>18027517</v>
      </c>
      <c r="H75" s="13">
        <f>'2'!G35</f>
        <v>18534351</v>
      </c>
      <c r="I75" s="13">
        <f>'2'!H35</f>
        <v>19532255</v>
      </c>
      <c r="J75" s="13">
        <f>'2'!I35</f>
        <v>19864658</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85:J85"/>
    <mergeCell ref="A41:J41"/>
    <mergeCell ref="A59:J59"/>
    <mergeCell ref="A60:B60"/>
    <mergeCell ref="A61:A63"/>
    <mergeCell ref="A64:A66"/>
    <mergeCell ref="A67:A69"/>
    <mergeCell ref="A79:J79"/>
    <mergeCell ref="A80:J80"/>
    <mergeCell ref="A81:J81"/>
    <mergeCell ref="A82:J82"/>
    <mergeCell ref="A83:J83"/>
    <mergeCell ref="A84:J84"/>
    <mergeCell ref="A77:J77"/>
    <mergeCell ref="A78:J78"/>
    <mergeCell ref="A42:B42"/>
    <mergeCell ref="A70:A72"/>
    <mergeCell ref="A73:A75"/>
    <mergeCell ref="A31:A33"/>
    <mergeCell ref="A6:B6"/>
    <mergeCell ref="A7:A9"/>
    <mergeCell ref="A10:A12"/>
    <mergeCell ref="A13:A15"/>
    <mergeCell ref="A16:A18"/>
    <mergeCell ref="A34:A36"/>
    <mergeCell ref="A37:A39"/>
    <mergeCell ref="A23:J23"/>
    <mergeCell ref="A43:A45"/>
    <mergeCell ref="A46:A48"/>
    <mergeCell ref="A49:A51"/>
    <mergeCell ref="A52:A54"/>
    <mergeCell ref="A55:A57"/>
    <mergeCell ref="A2:J2"/>
    <mergeCell ref="A3:J3"/>
    <mergeCell ref="A5:J5"/>
    <mergeCell ref="A25:A27"/>
    <mergeCell ref="A28:A30"/>
    <mergeCell ref="A19:A21"/>
    <mergeCell ref="A24:B24"/>
  </mergeCells>
  <conditionalFormatting sqref="C61:J75">
    <cfRule type="duplicateValues" dxfId="46" priority="1"/>
  </conditionalFormatting>
  <hyperlinks>
    <hyperlink ref="A1" location="Índice!A1" display="Índice!A1" xr:uid="{C0780BC5-70A8-4324-B23F-DA4F25B2842A}"/>
  </hyperlink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5385C-74B8-4999-9B40-EE92554B8B34}">
  <dimension ref="A1:U24"/>
  <sheetViews>
    <sheetView workbookViewId="0">
      <selection activeCell="A4" sqref="A4"/>
    </sheetView>
  </sheetViews>
  <sheetFormatPr baseColWidth="10" defaultColWidth="11.42578125" defaultRowHeight="15" x14ac:dyDescent="0.25"/>
  <cols>
    <col min="1" max="1" width="20.42578125" bestFit="1" customWidth="1"/>
  </cols>
  <sheetData>
    <row r="1" spans="1:21" x14ac:dyDescent="0.25">
      <c r="A1" s="17" t="s">
        <v>80</v>
      </c>
    </row>
    <row r="2" spans="1:21" x14ac:dyDescent="0.25">
      <c r="A2" s="109" t="s">
        <v>49</v>
      </c>
      <c r="B2" s="109"/>
      <c r="C2" s="109"/>
      <c r="D2" s="109"/>
      <c r="E2" s="109"/>
      <c r="F2" s="109"/>
      <c r="G2" s="109"/>
      <c r="H2" s="109"/>
      <c r="I2" s="109"/>
    </row>
    <row r="3" spans="1:21" x14ac:dyDescent="0.25">
      <c r="A3" s="118" t="s">
        <v>143</v>
      </c>
      <c r="B3" s="118"/>
      <c r="C3" s="118"/>
      <c r="D3" s="118"/>
      <c r="E3" s="118"/>
      <c r="F3" s="118"/>
      <c r="G3" s="118"/>
      <c r="H3" s="118"/>
      <c r="I3" s="118"/>
    </row>
    <row r="5" spans="1:21" x14ac:dyDescent="0.25">
      <c r="A5" s="121" t="s">
        <v>89</v>
      </c>
      <c r="B5" s="122"/>
      <c r="C5" s="122"/>
      <c r="D5" s="122"/>
      <c r="E5" s="122"/>
      <c r="F5" s="122"/>
      <c r="G5" s="122"/>
      <c r="H5" s="122"/>
      <c r="I5" s="123"/>
    </row>
    <row r="6" spans="1:21" x14ac:dyDescent="0.25">
      <c r="A6" s="9" t="s">
        <v>45</v>
      </c>
      <c r="B6" s="10">
        <v>2006</v>
      </c>
      <c r="C6" s="10">
        <v>2009</v>
      </c>
      <c r="D6" s="10">
        <v>2011</v>
      </c>
      <c r="E6" s="10">
        <v>2013</v>
      </c>
      <c r="F6" s="10">
        <v>2015</v>
      </c>
      <c r="G6" s="10">
        <v>2017</v>
      </c>
      <c r="H6" s="10">
        <v>2020</v>
      </c>
      <c r="I6" s="10">
        <v>2022</v>
      </c>
    </row>
    <row r="7" spans="1:21" x14ac:dyDescent="0.25">
      <c r="A7" s="11" t="s">
        <v>144</v>
      </c>
      <c r="B7" s="12">
        <v>26.049239063026107</v>
      </c>
      <c r="C7" s="12">
        <v>22.504891059256526</v>
      </c>
      <c r="D7" s="12">
        <v>19.196907585759924</v>
      </c>
      <c r="E7" s="12">
        <v>12.236027949911238</v>
      </c>
      <c r="F7" s="12">
        <v>9.8728501672781519</v>
      </c>
      <c r="G7" s="12">
        <v>7.4784810683753991</v>
      </c>
      <c r="H7" s="12">
        <v>9.3469128841911644</v>
      </c>
      <c r="I7" s="12">
        <v>5.6336633422848195</v>
      </c>
      <c r="J7" s="78"/>
      <c r="K7" s="78"/>
      <c r="L7" s="78"/>
      <c r="M7" s="78"/>
      <c r="N7" s="78"/>
      <c r="O7" s="78"/>
      <c r="P7" s="32"/>
      <c r="Q7" s="32"/>
      <c r="R7" s="32"/>
      <c r="S7" s="32"/>
      <c r="T7" s="32"/>
      <c r="U7" s="32"/>
    </row>
    <row r="8" spans="1:21" x14ac:dyDescent="0.25">
      <c r="A8" s="11" t="s">
        <v>145</v>
      </c>
      <c r="B8" s="12">
        <v>8.2226114705057647</v>
      </c>
      <c r="C8" s="12">
        <v>6.8761247657478837</v>
      </c>
      <c r="D8" s="12">
        <v>5.533424117581184</v>
      </c>
      <c r="E8" s="12">
        <v>3.2587318149141189</v>
      </c>
      <c r="F8" s="12">
        <v>2.5699848895777349</v>
      </c>
      <c r="G8" s="12">
        <v>1.9941034828228998</v>
      </c>
      <c r="H8" s="12">
        <v>3.2904048628077596</v>
      </c>
      <c r="I8" s="12">
        <v>1.6938542168081168</v>
      </c>
      <c r="J8" s="78"/>
      <c r="K8" s="78"/>
      <c r="L8" s="78"/>
      <c r="M8" s="78"/>
      <c r="N8" s="78"/>
      <c r="O8" s="78"/>
      <c r="P8" s="32"/>
      <c r="Q8" s="32"/>
      <c r="R8" s="32"/>
      <c r="S8" s="32"/>
      <c r="T8" s="32"/>
      <c r="U8" s="32"/>
    </row>
    <row r="9" spans="1:21" x14ac:dyDescent="0.25">
      <c r="A9" s="11" t="s">
        <v>146</v>
      </c>
      <c r="B9" s="12">
        <v>3.8111145001948543</v>
      </c>
      <c r="C9" s="12">
        <v>3.2498526711156237</v>
      </c>
      <c r="D9" s="12">
        <v>2.428831347901359</v>
      </c>
      <c r="E9" s="12">
        <v>1.4114447284194982</v>
      </c>
      <c r="F9" s="12">
        <v>1.1128874030707603</v>
      </c>
      <c r="G9" s="12">
        <v>0.9273649781118396</v>
      </c>
      <c r="H9" s="12">
        <v>1.9396853904340434</v>
      </c>
      <c r="I9" s="12">
        <v>0.9161483045415435</v>
      </c>
      <c r="J9" s="78"/>
      <c r="K9" s="78"/>
      <c r="L9" s="78"/>
      <c r="M9" s="78"/>
      <c r="N9" s="78"/>
      <c r="O9" s="78"/>
      <c r="P9" s="32"/>
      <c r="Q9" s="32"/>
      <c r="R9" s="32"/>
      <c r="S9" s="32"/>
      <c r="T9" s="32"/>
      <c r="U9" s="32"/>
    </row>
    <row r="10" spans="1:21" x14ac:dyDescent="0.25">
      <c r="A10" s="14"/>
      <c r="B10" s="1"/>
      <c r="C10" s="15"/>
      <c r="D10" s="15"/>
      <c r="E10" s="15"/>
      <c r="F10" s="15"/>
      <c r="G10" s="15"/>
      <c r="H10" s="15"/>
      <c r="I10" s="86"/>
      <c r="P10" s="32"/>
      <c r="Q10" s="32"/>
      <c r="R10" s="32"/>
      <c r="S10" s="32"/>
      <c r="T10" s="32"/>
      <c r="U10" s="32"/>
    </row>
    <row r="11" spans="1:21" x14ac:dyDescent="0.25">
      <c r="A11" s="121" t="s">
        <v>96</v>
      </c>
      <c r="B11" s="122"/>
      <c r="C11" s="122"/>
      <c r="D11" s="122"/>
      <c r="E11" s="122"/>
      <c r="F11" s="122"/>
      <c r="G11" s="122"/>
      <c r="H11" s="122"/>
      <c r="I11" s="123"/>
      <c r="P11" s="32"/>
      <c r="Q11" s="32"/>
      <c r="R11" s="32"/>
      <c r="S11" s="32"/>
      <c r="T11" s="32"/>
      <c r="U11" s="32"/>
    </row>
    <row r="12" spans="1:21" x14ac:dyDescent="0.25">
      <c r="A12" s="9" t="s">
        <v>45</v>
      </c>
      <c r="B12" s="10">
        <v>2006</v>
      </c>
      <c r="C12" s="10">
        <v>2009</v>
      </c>
      <c r="D12" s="10">
        <v>2011</v>
      </c>
      <c r="E12" s="10">
        <v>2013</v>
      </c>
      <c r="F12" s="10">
        <v>2015</v>
      </c>
      <c r="G12" s="10">
        <v>2017</v>
      </c>
      <c r="H12" s="10">
        <v>2020</v>
      </c>
      <c r="I12" s="10">
        <v>2022</v>
      </c>
      <c r="P12" s="32"/>
      <c r="Q12" s="32"/>
      <c r="R12" s="32"/>
      <c r="S12" s="32"/>
      <c r="T12" s="32"/>
      <c r="U12" s="32"/>
    </row>
    <row r="13" spans="1:21" x14ac:dyDescent="0.25">
      <c r="A13" s="11" t="s">
        <v>144</v>
      </c>
      <c r="B13" s="27">
        <v>0.39671607340474574</v>
      </c>
      <c r="C13" s="27">
        <v>0.36791349329538398</v>
      </c>
      <c r="D13" s="27">
        <v>0.37668469770064195</v>
      </c>
      <c r="E13" s="27">
        <v>0.25786038216726132</v>
      </c>
      <c r="F13" s="27">
        <v>0.19188486348671485</v>
      </c>
      <c r="G13" s="27">
        <v>0.16740537262233632</v>
      </c>
      <c r="H13" s="27">
        <v>0.18448095890498201</v>
      </c>
      <c r="I13" s="27">
        <v>0.1131121271001277</v>
      </c>
      <c r="J13" s="78"/>
      <c r="K13" s="78"/>
      <c r="L13" s="78"/>
      <c r="M13" s="78"/>
      <c r="N13" s="78"/>
      <c r="O13" s="78"/>
      <c r="P13" s="32"/>
      <c r="Q13" s="32"/>
      <c r="R13" s="32"/>
      <c r="S13" s="32"/>
      <c r="T13" s="32"/>
      <c r="U13" s="32"/>
    </row>
    <row r="14" spans="1:21" x14ac:dyDescent="0.25">
      <c r="A14" s="11" t="s">
        <v>145</v>
      </c>
      <c r="B14" s="27">
        <v>0.1429199503303917</v>
      </c>
      <c r="C14" s="27">
        <v>0.13156982060715033</v>
      </c>
      <c r="D14" s="27">
        <v>0.13496822806852035</v>
      </c>
      <c r="E14" s="27">
        <v>8.0745408593642376E-2</v>
      </c>
      <c r="F14" s="27">
        <v>6.5792159497861658E-2</v>
      </c>
      <c r="G14" s="27">
        <v>6.1483824432189055E-2</v>
      </c>
      <c r="H14" s="27">
        <v>8.3456720793170999E-2</v>
      </c>
      <c r="I14" s="27">
        <v>4.8235870669663963E-2</v>
      </c>
      <c r="J14" s="78"/>
      <c r="K14" s="78"/>
      <c r="L14" s="78"/>
      <c r="M14" s="78"/>
      <c r="N14" s="78"/>
      <c r="O14" s="78"/>
      <c r="P14" s="32"/>
      <c r="Q14" s="32"/>
      <c r="R14" s="32"/>
      <c r="S14" s="32"/>
      <c r="T14" s="32"/>
      <c r="U14" s="32"/>
    </row>
    <row r="15" spans="1:21" x14ac:dyDescent="0.25">
      <c r="A15" s="11" t="s">
        <v>146</v>
      </c>
      <c r="B15" s="27">
        <v>8.1665003186806889E-2</v>
      </c>
      <c r="C15" s="27">
        <v>8.0329552636235771E-2</v>
      </c>
      <c r="D15" s="27">
        <v>7.6655120607395183E-2</v>
      </c>
      <c r="E15" s="27">
        <v>4.5712083452960926E-2</v>
      </c>
      <c r="F15" s="27">
        <v>3.852647255799406E-2</v>
      </c>
      <c r="G15" s="27">
        <v>4.0671719453482851E-2</v>
      </c>
      <c r="H15" s="27">
        <v>6.6302943490433072E-2</v>
      </c>
      <c r="I15" s="27">
        <v>3.7914756933449867E-2</v>
      </c>
      <c r="J15" s="78"/>
      <c r="K15" s="78"/>
      <c r="L15" s="78"/>
      <c r="M15" s="78"/>
      <c r="N15" s="78"/>
      <c r="O15" s="78"/>
      <c r="P15" s="32"/>
      <c r="Q15" s="32"/>
      <c r="R15" s="32"/>
      <c r="S15" s="32"/>
      <c r="T15" s="32"/>
      <c r="U15" s="32"/>
    </row>
    <row r="16" spans="1:21" x14ac:dyDescent="0.25">
      <c r="A16" s="14"/>
      <c r="B16" s="1"/>
      <c r="C16" s="15"/>
      <c r="D16" s="15"/>
      <c r="E16" s="15"/>
      <c r="F16" s="15"/>
      <c r="G16" s="15"/>
      <c r="H16" s="15"/>
      <c r="I16" s="16"/>
    </row>
    <row r="17" spans="1:9" x14ac:dyDescent="0.25">
      <c r="A17" s="110" t="s">
        <v>101</v>
      </c>
      <c r="B17" s="110"/>
      <c r="C17" s="110"/>
      <c r="D17" s="110"/>
      <c r="E17" s="110"/>
      <c r="F17" s="110"/>
      <c r="G17" s="110"/>
      <c r="H17" s="110"/>
      <c r="I17" s="110"/>
    </row>
    <row r="18" spans="1:9" x14ac:dyDescent="0.25">
      <c r="A18" s="116" t="s">
        <v>82</v>
      </c>
      <c r="B18" s="116"/>
      <c r="C18" s="116"/>
      <c r="D18" s="116"/>
      <c r="E18" s="116"/>
      <c r="F18" s="116"/>
      <c r="G18" s="116"/>
      <c r="H18" s="116"/>
      <c r="I18" s="116"/>
    </row>
    <row r="19" spans="1:9" x14ac:dyDescent="0.25">
      <c r="A19" s="116" t="s">
        <v>83</v>
      </c>
      <c r="B19" s="116"/>
      <c r="C19" s="116"/>
      <c r="D19" s="116"/>
      <c r="E19" s="116"/>
      <c r="F19" s="116"/>
      <c r="G19" s="116"/>
      <c r="H19" s="116"/>
      <c r="I19" s="116"/>
    </row>
    <row r="20" spans="1:9" x14ac:dyDescent="0.25">
      <c r="A20" s="116" t="s">
        <v>84</v>
      </c>
      <c r="B20" s="116"/>
      <c r="C20" s="116"/>
      <c r="D20" s="116"/>
      <c r="E20" s="116"/>
      <c r="F20" s="116"/>
      <c r="G20" s="116"/>
      <c r="H20" s="116"/>
      <c r="I20" s="116"/>
    </row>
    <row r="21" spans="1:9" x14ac:dyDescent="0.25">
      <c r="A21" s="116" t="s">
        <v>85</v>
      </c>
      <c r="B21" s="116"/>
      <c r="C21" s="116"/>
      <c r="D21" s="116"/>
      <c r="E21" s="116"/>
      <c r="F21" s="116"/>
      <c r="G21" s="116"/>
      <c r="H21" s="116"/>
      <c r="I21" s="116"/>
    </row>
    <row r="22" spans="1:9" x14ac:dyDescent="0.25">
      <c r="A22" s="117" t="s">
        <v>86</v>
      </c>
      <c r="B22" s="117"/>
      <c r="C22" s="117"/>
      <c r="D22" s="117"/>
      <c r="E22" s="117"/>
      <c r="F22" s="117"/>
      <c r="G22" s="117"/>
      <c r="H22" s="117"/>
      <c r="I22" s="117"/>
    </row>
    <row r="23" spans="1:9" x14ac:dyDescent="0.25">
      <c r="A23" s="111" t="s">
        <v>87</v>
      </c>
      <c r="B23" s="111"/>
      <c r="C23" s="111"/>
      <c r="D23" s="111"/>
      <c r="E23" s="111"/>
      <c r="F23" s="111"/>
      <c r="G23" s="111"/>
      <c r="H23" s="111"/>
      <c r="I23" s="111"/>
    </row>
    <row r="24" spans="1:9" x14ac:dyDescent="0.25">
      <c r="A24" s="110" t="s">
        <v>103</v>
      </c>
      <c r="B24" s="110"/>
      <c r="C24" s="110"/>
      <c r="D24" s="110"/>
      <c r="E24" s="110"/>
      <c r="F24" s="110"/>
      <c r="G24" s="110"/>
      <c r="H24" s="110"/>
      <c r="I24" s="110"/>
    </row>
  </sheetData>
  <mergeCells count="12">
    <mergeCell ref="A24:I24"/>
    <mergeCell ref="A2:I2"/>
    <mergeCell ref="A3:I3"/>
    <mergeCell ref="A5:I5"/>
    <mergeCell ref="A11:I11"/>
    <mergeCell ref="A17:I17"/>
    <mergeCell ref="A18:I18"/>
    <mergeCell ref="A19:I19"/>
    <mergeCell ref="A20:I20"/>
    <mergeCell ref="A21:I21"/>
    <mergeCell ref="A22:I22"/>
    <mergeCell ref="A23:I23"/>
  </mergeCells>
  <hyperlinks>
    <hyperlink ref="A1" location="Índice!A1" display="Índice!A1" xr:uid="{CA4BBBCB-FD46-4138-BBC1-659E663BDFE4}"/>
  </hyperlinks>
  <pageMargins left="0.7" right="0.7" top="0.75" bottom="0.75" header="0.3" footer="0.3"/>
  <pageSetup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401A-BD3C-4F9A-8304-BCE8A6337774}">
  <dimension ref="A1:U24"/>
  <sheetViews>
    <sheetView workbookViewId="0">
      <selection activeCell="A4" sqref="A4"/>
    </sheetView>
  </sheetViews>
  <sheetFormatPr baseColWidth="10" defaultColWidth="11.42578125" defaultRowHeight="15" x14ac:dyDescent="0.25"/>
  <cols>
    <col min="1" max="1" width="20.42578125" bestFit="1" customWidth="1"/>
  </cols>
  <sheetData>
    <row r="1" spans="1:21" x14ac:dyDescent="0.25">
      <c r="A1" s="17" t="s">
        <v>80</v>
      </c>
    </row>
    <row r="2" spans="1:21" x14ac:dyDescent="0.25">
      <c r="A2" s="109" t="s">
        <v>50</v>
      </c>
      <c r="B2" s="109"/>
      <c r="C2" s="109"/>
      <c r="D2" s="109"/>
      <c r="E2" s="109"/>
      <c r="F2" s="109"/>
      <c r="G2" s="109"/>
      <c r="H2" s="109"/>
      <c r="I2" s="109"/>
    </row>
    <row r="3" spans="1:21" x14ac:dyDescent="0.25">
      <c r="A3" s="118" t="s">
        <v>143</v>
      </c>
      <c r="B3" s="118"/>
      <c r="C3" s="118"/>
      <c r="D3" s="118"/>
      <c r="E3" s="118"/>
      <c r="F3" s="118"/>
      <c r="G3" s="118"/>
      <c r="H3" s="118"/>
      <c r="I3" s="118"/>
    </row>
    <row r="5" spans="1:21" x14ac:dyDescent="0.25">
      <c r="A5" s="121" t="s">
        <v>89</v>
      </c>
      <c r="B5" s="122"/>
      <c r="C5" s="122"/>
      <c r="D5" s="122"/>
      <c r="E5" s="122"/>
      <c r="F5" s="122"/>
      <c r="G5" s="122"/>
      <c r="H5" s="122"/>
      <c r="I5" s="123"/>
    </row>
    <row r="6" spans="1:21" x14ac:dyDescent="0.25">
      <c r="A6" s="9" t="s">
        <v>45</v>
      </c>
      <c r="B6" s="10">
        <v>2006</v>
      </c>
      <c r="C6" s="10">
        <v>2009</v>
      </c>
      <c r="D6" s="10">
        <v>2011</v>
      </c>
      <c r="E6" s="10">
        <v>2013</v>
      </c>
      <c r="F6" s="10">
        <v>2015</v>
      </c>
      <c r="G6" s="10">
        <v>2017</v>
      </c>
      <c r="H6" s="10">
        <v>2020</v>
      </c>
      <c r="I6" s="10">
        <v>2022</v>
      </c>
      <c r="M6" s="37"/>
    </row>
    <row r="7" spans="1:21" x14ac:dyDescent="0.25">
      <c r="A7" s="11" t="s">
        <v>144</v>
      </c>
      <c r="B7" s="12">
        <v>10.931196565379917</v>
      </c>
      <c r="C7" s="12">
        <v>8.7065034265626426</v>
      </c>
      <c r="D7" s="12">
        <v>7.0227235011163431</v>
      </c>
      <c r="E7" s="12">
        <v>3.7794770672479938</v>
      </c>
      <c r="F7" s="12">
        <v>3.0423492404763492</v>
      </c>
      <c r="G7" s="12">
        <v>2.2498133464227039</v>
      </c>
      <c r="H7" s="12">
        <v>3.9851725724540867</v>
      </c>
      <c r="I7" s="12">
        <v>1.8626502963021498</v>
      </c>
      <c r="J7" s="78"/>
      <c r="K7" s="78"/>
      <c r="L7" s="78"/>
      <c r="M7" s="78"/>
      <c r="N7" s="78"/>
      <c r="O7" s="78"/>
      <c r="P7" s="32"/>
      <c r="Q7" s="32"/>
      <c r="R7" s="32"/>
      <c r="S7" s="32"/>
      <c r="T7" s="32"/>
      <c r="U7" s="32"/>
    </row>
    <row r="8" spans="1:21" x14ac:dyDescent="0.25">
      <c r="A8" s="11" t="s">
        <v>145</v>
      </c>
      <c r="B8" s="12">
        <v>3.1586748728951717</v>
      </c>
      <c r="C8" s="12">
        <v>2.6899979987518434</v>
      </c>
      <c r="D8" s="12">
        <v>1.9189748458332905</v>
      </c>
      <c r="E8" s="12">
        <v>1.0906854734646421</v>
      </c>
      <c r="F8" s="12">
        <v>0.86298491369866492</v>
      </c>
      <c r="G8" s="12">
        <v>0.74158301438180074</v>
      </c>
      <c r="H8" s="12">
        <v>1.7643378703967321</v>
      </c>
      <c r="I8" s="12">
        <v>0.79371235208050128</v>
      </c>
      <c r="J8" s="78"/>
      <c r="K8" s="78"/>
      <c r="L8" s="78"/>
      <c r="M8" s="78"/>
      <c r="N8" s="78"/>
      <c r="O8" s="78"/>
      <c r="P8" s="32"/>
      <c r="Q8" s="32"/>
      <c r="R8" s="32"/>
      <c r="S8" s="32"/>
      <c r="T8" s="32"/>
      <c r="U8" s="32"/>
    </row>
    <row r="9" spans="1:21" x14ac:dyDescent="0.25">
      <c r="A9" s="11" t="s">
        <v>146</v>
      </c>
      <c r="B9" s="12">
        <v>1.467448623617958</v>
      </c>
      <c r="C9" s="12">
        <v>1.3928334371485565</v>
      </c>
      <c r="D9" s="12">
        <v>0.87422915040331406</v>
      </c>
      <c r="E9" s="12">
        <v>0.53739413573657036</v>
      </c>
      <c r="F9" s="12">
        <v>0.43293384419421627</v>
      </c>
      <c r="G9" s="12">
        <v>0.4361080346595102</v>
      </c>
      <c r="H9" s="12">
        <v>1.2426659230755703</v>
      </c>
      <c r="I9" s="12">
        <v>0.55193179671253934</v>
      </c>
      <c r="J9" s="78"/>
      <c r="K9" s="78"/>
      <c r="L9" s="78"/>
      <c r="M9" s="78"/>
      <c r="N9" s="78"/>
      <c r="O9" s="78"/>
      <c r="P9" s="32"/>
      <c r="Q9" s="32"/>
      <c r="R9" s="32"/>
      <c r="S9" s="32"/>
      <c r="T9" s="32"/>
      <c r="U9" s="32"/>
    </row>
    <row r="10" spans="1:21" x14ac:dyDescent="0.25">
      <c r="A10" s="14"/>
      <c r="B10" s="1"/>
      <c r="C10" s="15"/>
      <c r="D10" s="15"/>
      <c r="E10" s="15"/>
      <c r="F10" s="15"/>
      <c r="G10" s="15"/>
      <c r="H10" s="15"/>
      <c r="I10" s="16"/>
      <c r="P10" s="32"/>
      <c r="Q10" s="32"/>
      <c r="R10" s="32"/>
      <c r="S10" s="32"/>
      <c r="T10" s="32"/>
      <c r="U10" s="32"/>
    </row>
    <row r="11" spans="1:21" x14ac:dyDescent="0.25">
      <c r="A11" s="121" t="s">
        <v>96</v>
      </c>
      <c r="B11" s="122"/>
      <c r="C11" s="122"/>
      <c r="D11" s="122"/>
      <c r="E11" s="122"/>
      <c r="F11" s="122"/>
      <c r="G11" s="122"/>
      <c r="H11" s="122"/>
      <c r="I11" s="123"/>
      <c r="P11" s="32"/>
      <c r="Q11" s="32"/>
      <c r="R11" s="32"/>
      <c r="S11" s="32"/>
      <c r="T11" s="32"/>
      <c r="U11" s="32"/>
    </row>
    <row r="12" spans="1:21" x14ac:dyDescent="0.25">
      <c r="A12" s="9" t="s">
        <v>45</v>
      </c>
      <c r="B12" s="10">
        <v>2006</v>
      </c>
      <c r="C12" s="10">
        <v>2009</v>
      </c>
      <c r="D12" s="10">
        <v>2011</v>
      </c>
      <c r="E12" s="10">
        <v>2013</v>
      </c>
      <c r="F12" s="10">
        <v>2015</v>
      </c>
      <c r="G12" s="10">
        <v>2017</v>
      </c>
      <c r="H12" s="10">
        <v>2020</v>
      </c>
      <c r="I12" s="10">
        <v>2022</v>
      </c>
      <c r="P12" s="32"/>
      <c r="Q12" s="32"/>
      <c r="R12" s="32"/>
      <c r="S12" s="32"/>
      <c r="T12" s="32"/>
      <c r="U12" s="32"/>
    </row>
    <row r="13" spans="1:21" x14ac:dyDescent="0.25">
      <c r="A13" s="11" t="s">
        <v>144</v>
      </c>
      <c r="B13" s="27">
        <v>0.22405348198339839</v>
      </c>
      <c r="C13" s="27">
        <v>0.20263773457471873</v>
      </c>
      <c r="D13" s="27">
        <v>0.21561625219545938</v>
      </c>
      <c r="E13" s="27">
        <v>0.11562344695841334</v>
      </c>
      <c r="F13" s="27">
        <v>9.6109494180306204E-2</v>
      </c>
      <c r="G13" s="27">
        <v>8.9962158824863234E-2</v>
      </c>
      <c r="H13" s="27">
        <v>0.11132052230412187</v>
      </c>
      <c r="I13" s="27">
        <v>6.4914312207410951E-2</v>
      </c>
      <c r="J13" s="78"/>
      <c r="K13" s="78"/>
      <c r="L13" s="78"/>
      <c r="M13" s="78"/>
      <c r="N13" s="78"/>
      <c r="O13" s="78"/>
      <c r="P13" s="32"/>
      <c r="Q13" s="32"/>
      <c r="R13" s="32"/>
      <c r="S13" s="32"/>
      <c r="T13" s="32"/>
      <c r="U13" s="32"/>
    </row>
    <row r="14" spans="1:21" x14ac:dyDescent="0.25">
      <c r="A14" s="11" t="s">
        <v>145</v>
      </c>
      <c r="B14" s="27">
        <v>8.0577575552521333E-2</v>
      </c>
      <c r="C14" s="27">
        <v>8.0014421822840798E-2</v>
      </c>
      <c r="D14" s="27">
        <v>7.8400054220112383E-2</v>
      </c>
      <c r="E14" s="27">
        <v>4.3525644076128807E-2</v>
      </c>
      <c r="F14" s="27">
        <v>3.825033513351616E-2</v>
      </c>
      <c r="G14" s="27">
        <v>4.0394464520378454E-2</v>
      </c>
      <c r="H14" s="27">
        <v>6.7715466330012533E-2</v>
      </c>
      <c r="I14" s="27">
        <v>3.8509714667085332E-2</v>
      </c>
      <c r="J14" s="78"/>
      <c r="K14" s="78"/>
      <c r="L14" s="78"/>
      <c r="M14" s="78"/>
      <c r="N14" s="78"/>
      <c r="O14" s="78"/>
      <c r="P14" s="32"/>
      <c r="Q14" s="32"/>
      <c r="R14" s="32"/>
      <c r="S14" s="32"/>
      <c r="T14" s="32"/>
      <c r="U14" s="32"/>
    </row>
    <row r="15" spans="1:21" x14ac:dyDescent="0.25">
      <c r="A15" s="11" t="s">
        <v>146</v>
      </c>
      <c r="B15" s="27">
        <v>5.1230090928182558E-2</v>
      </c>
      <c r="C15" s="27">
        <v>5.8321913229588178E-2</v>
      </c>
      <c r="D15" s="27">
        <v>4.4287617617513222E-2</v>
      </c>
      <c r="E15" s="27">
        <v>3.1122084727297033E-2</v>
      </c>
      <c r="F15" s="27">
        <v>2.6292297670951342E-2</v>
      </c>
      <c r="G15" s="27">
        <v>3.1813709941006262E-2</v>
      </c>
      <c r="H15" s="27">
        <v>5.9131703712050301E-2</v>
      </c>
      <c r="I15" s="27">
        <v>3.3776777748773953E-2</v>
      </c>
      <c r="J15" s="78"/>
      <c r="K15" s="78"/>
      <c r="L15" s="78"/>
      <c r="M15" s="78"/>
      <c r="N15" s="78"/>
      <c r="O15" s="78"/>
      <c r="P15" s="32"/>
      <c r="Q15" s="32"/>
      <c r="R15" s="32"/>
      <c r="S15" s="32"/>
      <c r="T15" s="32"/>
      <c r="U15" s="32"/>
    </row>
    <row r="16" spans="1:21" x14ac:dyDescent="0.25">
      <c r="A16" s="14"/>
      <c r="B16" s="1"/>
      <c r="C16" s="15"/>
      <c r="D16" s="15"/>
      <c r="E16" s="15"/>
      <c r="F16" s="15"/>
      <c r="G16" s="15"/>
      <c r="H16" s="15"/>
      <c r="I16" s="16"/>
    </row>
    <row r="17" spans="1:9" x14ac:dyDescent="0.25">
      <c r="A17" s="110" t="s">
        <v>101</v>
      </c>
      <c r="B17" s="110"/>
      <c r="C17" s="110"/>
      <c r="D17" s="110"/>
      <c r="E17" s="110"/>
      <c r="F17" s="110"/>
      <c r="G17" s="110"/>
      <c r="H17" s="110"/>
      <c r="I17" s="110"/>
    </row>
    <row r="18" spans="1:9" x14ac:dyDescent="0.25">
      <c r="A18" s="116" t="s">
        <v>82</v>
      </c>
      <c r="B18" s="116"/>
      <c r="C18" s="116"/>
      <c r="D18" s="116"/>
      <c r="E18" s="116"/>
      <c r="F18" s="116"/>
      <c r="G18" s="116"/>
      <c r="H18" s="116"/>
      <c r="I18" s="116"/>
    </row>
    <row r="19" spans="1:9" x14ac:dyDescent="0.25">
      <c r="A19" s="116" t="s">
        <v>83</v>
      </c>
      <c r="B19" s="116"/>
      <c r="C19" s="116"/>
      <c r="D19" s="116"/>
      <c r="E19" s="116"/>
      <c r="F19" s="116"/>
      <c r="G19" s="116"/>
      <c r="H19" s="116"/>
      <c r="I19" s="116"/>
    </row>
    <row r="20" spans="1:9" x14ac:dyDescent="0.25">
      <c r="A20" s="116" t="s">
        <v>84</v>
      </c>
      <c r="B20" s="116"/>
      <c r="C20" s="116"/>
      <c r="D20" s="116"/>
      <c r="E20" s="116"/>
      <c r="F20" s="116"/>
      <c r="G20" s="116"/>
      <c r="H20" s="116"/>
      <c r="I20" s="116"/>
    </row>
    <row r="21" spans="1:9" x14ac:dyDescent="0.25">
      <c r="A21" s="116" t="s">
        <v>85</v>
      </c>
      <c r="B21" s="116"/>
      <c r="C21" s="116"/>
      <c r="D21" s="116"/>
      <c r="E21" s="116"/>
      <c r="F21" s="116"/>
      <c r="G21" s="116"/>
      <c r="H21" s="116"/>
      <c r="I21" s="116"/>
    </row>
    <row r="22" spans="1:9" x14ac:dyDescent="0.25">
      <c r="A22" s="117" t="s">
        <v>86</v>
      </c>
      <c r="B22" s="117"/>
      <c r="C22" s="117"/>
      <c r="D22" s="117"/>
      <c r="E22" s="117"/>
      <c r="F22" s="117"/>
      <c r="G22" s="117"/>
      <c r="H22" s="117"/>
      <c r="I22" s="117"/>
    </row>
    <row r="23" spans="1:9" x14ac:dyDescent="0.25">
      <c r="A23" s="111" t="s">
        <v>87</v>
      </c>
      <c r="B23" s="111"/>
      <c r="C23" s="111"/>
      <c r="D23" s="111"/>
      <c r="E23" s="111"/>
      <c r="F23" s="111"/>
      <c r="G23" s="111"/>
      <c r="H23" s="111"/>
      <c r="I23" s="111"/>
    </row>
    <row r="24" spans="1:9" x14ac:dyDescent="0.25">
      <c r="A24" s="110" t="s">
        <v>103</v>
      </c>
      <c r="B24" s="110"/>
      <c r="C24" s="110"/>
      <c r="D24" s="110"/>
      <c r="E24" s="110"/>
      <c r="F24" s="110"/>
      <c r="G24" s="110"/>
      <c r="H24" s="110"/>
      <c r="I24" s="110"/>
    </row>
  </sheetData>
  <mergeCells count="12">
    <mergeCell ref="A24:I24"/>
    <mergeCell ref="A2:I2"/>
    <mergeCell ref="A3:I3"/>
    <mergeCell ref="A5:I5"/>
    <mergeCell ref="A11:I11"/>
    <mergeCell ref="A17:I17"/>
    <mergeCell ref="A18:I18"/>
    <mergeCell ref="A19:I19"/>
    <mergeCell ref="A20:I20"/>
    <mergeCell ref="A21:I21"/>
    <mergeCell ref="A22:I22"/>
    <mergeCell ref="A23:I23"/>
  </mergeCells>
  <hyperlinks>
    <hyperlink ref="A1" location="Índice!A1" display="Índice!A1" xr:uid="{3CE522A2-234B-4A47-9850-BDDBBAA9171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EB3FF-ACA8-4D8F-985D-F0164960FC8C}">
  <dimension ref="A1:V36"/>
  <sheetViews>
    <sheetView workbookViewId="0">
      <selection activeCell="A4" sqref="A4"/>
    </sheetView>
  </sheetViews>
  <sheetFormatPr baseColWidth="10" defaultColWidth="11.42578125" defaultRowHeight="15" x14ac:dyDescent="0.25"/>
  <sheetData>
    <row r="1" spans="1:22" x14ac:dyDescent="0.25">
      <c r="A1" s="17" t="s">
        <v>80</v>
      </c>
    </row>
    <row r="2" spans="1:22" x14ac:dyDescent="0.25">
      <c r="A2" s="109" t="s">
        <v>189</v>
      </c>
      <c r="B2" s="109"/>
      <c r="C2" s="109"/>
      <c r="D2" s="109"/>
      <c r="E2" s="109"/>
      <c r="F2" s="109"/>
      <c r="G2" s="109"/>
      <c r="H2" s="109"/>
      <c r="I2" s="109"/>
      <c r="J2" s="109"/>
      <c r="L2" s="79"/>
      <c r="M2" s="79"/>
      <c r="N2" s="79"/>
      <c r="O2" s="79"/>
      <c r="P2" s="79"/>
      <c r="Q2" s="79"/>
      <c r="R2" s="79"/>
    </row>
    <row r="3" spans="1:22" x14ac:dyDescent="0.25">
      <c r="A3" s="118" t="s">
        <v>143</v>
      </c>
      <c r="B3" s="118"/>
      <c r="C3" s="118"/>
      <c r="D3" s="118"/>
      <c r="E3" s="118"/>
      <c r="F3" s="118"/>
      <c r="G3" s="118"/>
      <c r="H3" s="118"/>
      <c r="I3" s="118"/>
      <c r="J3" s="118"/>
      <c r="L3" s="79"/>
      <c r="M3" s="79"/>
      <c r="N3" s="79"/>
      <c r="O3" s="79"/>
      <c r="P3" s="79"/>
      <c r="Q3" s="79"/>
      <c r="R3" s="79"/>
    </row>
    <row r="4" spans="1:22" x14ac:dyDescent="0.25">
      <c r="L4" s="79"/>
      <c r="M4" s="79"/>
      <c r="N4" s="79"/>
      <c r="O4" s="79"/>
      <c r="P4" s="79"/>
      <c r="Q4" s="79"/>
      <c r="R4" s="79"/>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106</v>
      </c>
      <c r="C7" s="12">
        <v>22.703978537854962</v>
      </c>
      <c r="D7" s="12">
        <v>19.977648453202438</v>
      </c>
      <c r="E7" s="12">
        <v>17.055684289785926</v>
      </c>
      <c r="F7" s="12">
        <v>10.496306045686728</v>
      </c>
      <c r="G7" s="12">
        <v>8.5469665478838088</v>
      </c>
      <c r="H7" s="12">
        <v>6.5646663636992102</v>
      </c>
      <c r="I7" s="12">
        <v>9.0163752380535804</v>
      </c>
      <c r="J7" s="12">
        <v>5.278371320517115</v>
      </c>
      <c r="K7" s="78"/>
      <c r="L7" s="78"/>
      <c r="M7" s="78"/>
      <c r="N7" s="78"/>
      <c r="O7" s="78"/>
      <c r="P7" s="78"/>
      <c r="Q7" s="32"/>
      <c r="R7" s="32"/>
      <c r="S7" s="32"/>
      <c r="T7" s="32"/>
      <c r="U7" s="32"/>
      <c r="V7" s="32"/>
    </row>
    <row r="8" spans="1:22" x14ac:dyDescent="0.25">
      <c r="A8" s="125"/>
      <c r="B8" s="11" t="s">
        <v>107</v>
      </c>
      <c r="C8" s="12">
        <v>48.006773249760172</v>
      </c>
      <c r="D8" s="12">
        <v>39.596510837525528</v>
      </c>
      <c r="E8" s="12">
        <v>34.124126111954617</v>
      </c>
      <c r="F8" s="12">
        <v>24.672741813283945</v>
      </c>
      <c r="G8" s="12">
        <v>19.296841088558182</v>
      </c>
      <c r="H8" s="12">
        <v>14.356082360500622</v>
      </c>
      <c r="I8" s="12">
        <v>11.992579866850136</v>
      </c>
      <c r="J8" s="12">
        <v>8.3704132975508561</v>
      </c>
      <c r="K8" s="78"/>
      <c r="L8" s="78"/>
      <c r="M8" s="78"/>
      <c r="N8" s="78"/>
      <c r="O8" s="78"/>
      <c r="P8" s="78"/>
      <c r="Q8" s="32"/>
      <c r="R8" s="32"/>
      <c r="S8" s="32"/>
      <c r="T8" s="32"/>
      <c r="U8" s="32"/>
      <c r="V8" s="32"/>
    </row>
    <row r="9" spans="1:22" x14ac:dyDescent="0.25">
      <c r="A9" s="126"/>
      <c r="B9" s="11" t="s">
        <v>95</v>
      </c>
      <c r="C9" s="12">
        <f>'48'!B7</f>
        <v>26.049239063026107</v>
      </c>
      <c r="D9" s="12">
        <f>'48'!C7</f>
        <v>22.504891059256526</v>
      </c>
      <c r="E9" s="12">
        <f>'48'!D7</f>
        <v>19.196907585759924</v>
      </c>
      <c r="F9" s="12">
        <f>'48'!E7</f>
        <v>12.236027949911238</v>
      </c>
      <c r="G9" s="12">
        <f>'48'!F7</f>
        <v>9.8728501672781519</v>
      </c>
      <c r="H9" s="12">
        <f>'48'!G7</f>
        <v>7.4784810683753991</v>
      </c>
      <c r="I9" s="12">
        <f>'48'!H7</f>
        <v>9.3469128841911644</v>
      </c>
      <c r="J9" s="12">
        <f>'48'!I7</f>
        <v>5.6336633422848195</v>
      </c>
      <c r="M9" s="32"/>
      <c r="Q9" s="32"/>
      <c r="R9" s="32"/>
      <c r="S9" s="32"/>
      <c r="T9" s="32"/>
      <c r="U9" s="32"/>
      <c r="V9" s="32"/>
    </row>
    <row r="10" spans="1:22" x14ac:dyDescent="0.25">
      <c r="A10" s="124" t="s">
        <v>145</v>
      </c>
      <c r="B10" s="11" t="s">
        <v>106</v>
      </c>
      <c r="C10" s="12">
        <v>6.9753584008465719</v>
      </c>
      <c r="D10" s="12">
        <v>5.9998344779249004</v>
      </c>
      <c r="E10" s="12">
        <v>4.8524752943890466</v>
      </c>
      <c r="F10" s="12">
        <v>2.7792137194103823</v>
      </c>
      <c r="G10" s="12">
        <v>2.2299620096971222</v>
      </c>
      <c r="H10" s="12">
        <v>1.7991264274711471</v>
      </c>
      <c r="I10" s="12">
        <v>3.2317109354931004</v>
      </c>
      <c r="J10" s="12">
        <v>1.6210380551193937</v>
      </c>
      <c r="K10" s="78"/>
      <c r="L10" s="78"/>
      <c r="M10" s="78"/>
      <c r="N10" s="78"/>
      <c r="O10" s="78"/>
      <c r="P10" s="78"/>
      <c r="Q10" s="32"/>
      <c r="R10" s="32"/>
      <c r="S10" s="32"/>
      <c r="T10" s="32"/>
      <c r="U10" s="32"/>
      <c r="V10" s="32"/>
    </row>
    <row r="11" spans="1:22" x14ac:dyDescent="0.25">
      <c r="A11" s="125"/>
      <c r="B11" s="11" t="s">
        <v>107</v>
      </c>
      <c r="C11" s="12">
        <v>16.409298788423886</v>
      </c>
      <c r="D11" s="12">
        <v>12.802433691919807</v>
      </c>
      <c r="E11" s="12">
        <v>10.280557173744034</v>
      </c>
      <c r="F11" s="12">
        <v>6.6866528703472374</v>
      </c>
      <c r="G11" s="12">
        <v>4.9867675439151693</v>
      </c>
      <c r="H11" s="12">
        <v>3.4615502649330221</v>
      </c>
      <c r="I11" s="12">
        <v>3.7601988103157615</v>
      </c>
      <c r="J11" s="12">
        <v>2.2547438935668866</v>
      </c>
      <c r="K11" s="78"/>
      <c r="L11" s="78"/>
      <c r="M11" s="78"/>
      <c r="N11" s="78"/>
      <c r="O11" s="78"/>
      <c r="P11" s="78"/>
      <c r="Q11" s="32"/>
      <c r="R11" s="32"/>
      <c r="S11" s="32"/>
      <c r="T11" s="32"/>
      <c r="U11" s="32"/>
      <c r="V11" s="32"/>
    </row>
    <row r="12" spans="1:22" x14ac:dyDescent="0.25">
      <c r="A12" s="126"/>
      <c r="B12" s="11" t="s">
        <v>95</v>
      </c>
      <c r="C12" s="12">
        <f>'48'!B8</f>
        <v>8.2226114705057647</v>
      </c>
      <c r="D12" s="12">
        <f>'48'!C8</f>
        <v>6.8761247657478837</v>
      </c>
      <c r="E12" s="12">
        <f>'48'!D8</f>
        <v>5.533424117581184</v>
      </c>
      <c r="F12" s="12">
        <f>'48'!E8</f>
        <v>3.2587318149141189</v>
      </c>
      <c r="G12" s="12">
        <f>'48'!F8</f>
        <v>2.5699848895777349</v>
      </c>
      <c r="H12" s="12">
        <f>'48'!G8</f>
        <v>1.9941034828228998</v>
      </c>
      <c r="I12" s="12">
        <f>'48'!H8</f>
        <v>3.2904048628077596</v>
      </c>
      <c r="J12" s="12">
        <f>'48'!I8</f>
        <v>1.6938542168081168</v>
      </c>
      <c r="M12" s="32"/>
      <c r="Q12" s="32"/>
      <c r="R12" s="32"/>
      <c r="S12" s="32"/>
      <c r="T12" s="32"/>
      <c r="U12" s="32"/>
      <c r="V12" s="32"/>
    </row>
    <row r="13" spans="1:22" x14ac:dyDescent="0.25">
      <c r="A13" s="124" t="s">
        <v>146</v>
      </c>
      <c r="B13" s="11" t="s">
        <v>106</v>
      </c>
      <c r="C13" s="12">
        <v>3.2005274911943631</v>
      </c>
      <c r="D13" s="12">
        <v>2.8350842612403957</v>
      </c>
      <c r="E13" s="12">
        <v>2.1113784688729598</v>
      </c>
      <c r="F13" s="12">
        <v>1.2134648536765174</v>
      </c>
      <c r="G13" s="12">
        <v>0.97563036395385017</v>
      </c>
      <c r="H13" s="12">
        <v>0.86872331419537585</v>
      </c>
      <c r="I13" s="12">
        <v>1.9530780962673231</v>
      </c>
      <c r="J13" s="12">
        <v>0.90535891629661969</v>
      </c>
      <c r="K13" s="78"/>
      <c r="L13" s="78"/>
      <c r="M13" s="78"/>
      <c r="N13" s="78"/>
      <c r="O13" s="78"/>
      <c r="P13" s="78"/>
      <c r="Q13" s="32"/>
      <c r="R13" s="32"/>
      <c r="S13" s="32"/>
      <c r="T13" s="32"/>
      <c r="U13" s="32"/>
      <c r="V13" s="32"/>
    </row>
    <row r="14" spans="1:22" x14ac:dyDescent="0.25">
      <c r="A14" s="125"/>
      <c r="B14" s="11" t="s">
        <v>107</v>
      </c>
      <c r="C14" s="12">
        <v>7.8188696580440462</v>
      </c>
      <c r="D14" s="12">
        <v>6.0549114100916723</v>
      </c>
      <c r="E14" s="12">
        <v>4.641906698770371</v>
      </c>
      <c r="F14" s="12">
        <v>2.8267393493045319</v>
      </c>
      <c r="G14" s="12">
        <v>2.0884700798598481</v>
      </c>
      <c r="H14" s="12">
        <v>1.3687170174918128</v>
      </c>
      <c r="I14" s="12">
        <v>1.832488403810546</v>
      </c>
      <c r="J14" s="12">
        <v>0.99925700382989668</v>
      </c>
      <c r="K14" s="78"/>
      <c r="L14" s="78"/>
      <c r="M14" s="78"/>
      <c r="N14" s="78"/>
      <c r="O14" s="78"/>
      <c r="P14" s="78"/>
      <c r="Q14" s="32"/>
      <c r="R14" s="32"/>
      <c r="S14" s="32"/>
      <c r="T14" s="32"/>
      <c r="U14" s="32"/>
      <c r="V14" s="32"/>
    </row>
    <row r="15" spans="1:22" x14ac:dyDescent="0.25">
      <c r="A15" s="126"/>
      <c r="B15" s="11" t="s">
        <v>95</v>
      </c>
      <c r="C15" s="12">
        <f>'48'!B9</f>
        <v>3.8111145001948543</v>
      </c>
      <c r="D15" s="12">
        <f>'48'!C9</f>
        <v>3.2498526711156237</v>
      </c>
      <c r="E15" s="12">
        <f>'48'!D9</f>
        <v>2.428831347901359</v>
      </c>
      <c r="F15" s="12">
        <f>'48'!E9</f>
        <v>1.4114447284194982</v>
      </c>
      <c r="G15" s="12">
        <f>'48'!F9</f>
        <v>1.1128874030707603</v>
      </c>
      <c r="H15" s="12">
        <f>'48'!G9</f>
        <v>0.9273649781118396</v>
      </c>
      <c r="I15" s="12">
        <f>'48'!H9</f>
        <v>1.9396853904340434</v>
      </c>
      <c r="J15" s="12">
        <f>'48'!I9</f>
        <v>0.9161483045415435</v>
      </c>
      <c r="M15" s="32"/>
      <c r="Q15" s="32"/>
      <c r="R15" s="32"/>
      <c r="S15" s="32"/>
      <c r="T15" s="32"/>
      <c r="U15" s="32"/>
      <c r="V15" s="32"/>
    </row>
    <row r="16" spans="1:22" x14ac:dyDescent="0.25">
      <c r="A16" s="14"/>
      <c r="B16" s="1"/>
      <c r="C16" s="15"/>
      <c r="D16" s="15"/>
      <c r="E16" s="15"/>
      <c r="F16" s="15"/>
      <c r="G16" s="15"/>
      <c r="H16" s="15"/>
      <c r="I16" s="16"/>
      <c r="M16" s="32"/>
      <c r="Q16" s="32"/>
      <c r="R16" s="32"/>
      <c r="S16" s="32"/>
      <c r="T16" s="32"/>
      <c r="U16" s="32"/>
      <c r="V16" s="32"/>
    </row>
    <row r="17" spans="1:22" x14ac:dyDescent="0.25">
      <c r="A17" s="119" t="s">
        <v>96</v>
      </c>
      <c r="B17" s="119"/>
      <c r="C17" s="119"/>
      <c r="D17" s="119"/>
      <c r="E17" s="119"/>
      <c r="F17" s="119"/>
      <c r="G17" s="119"/>
      <c r="H17" s="119"/>
      <c r="I17" s="119"/>
      <c r="J17" s="119"/>
      <c r="M17" s="32"/>
      <c r="Q17" s="32"/>
      <c r="R17" s="32"/>
      <c r="S17" s="32"/>
      <c r="T17" s="32"/>
      <c r="U17" s="32"/>
      <c r="V17" s="32"/>
    </row>
    <row r="18" spans="1:22" x14ac:dyDescent="0.25">
      <c r="A18" s="128" t="s">
        <v>45</v>
      </c>
      <c r="B18" s="128"/>
      <c r="C18" s="10">
        <v>2006</v>
      </c>
      <c r="D18" s="10">
        <v>2009</v>
      </c>
      <c r="E18" s="10">
        <v>2011</v>
      </c>
      <c r="F18" s="10">
        <v>2013</v>
      </c>
      <c r="G18" s="10">
        <v>2015</v>
      </c>
      <c r="H18" s="10">
        <v>2017</v>
      </c>
      <c r="I18" s="10">
        <v>2020</v>
      </c>
      <c r="J18" s="10">
        <v>2022</v>
      </c>
      <c r="M18" s="32"/>
      <c r="Q18" s="32"/>
      <c r="R18" s="32"/>
      <c r="S18" s="32"/>
      <c r="T18" s="32"/>
      <c r="U18" s="32"/>
      <c r="V18" s="32"/>
    </row>
    <row r="19" spans="1:22" ht="15" customHeight="1" x14ac:dyDescent="0.25">
      <c r="A19" s="124" t="s">
        <v>144</v>
      </c>
      <c r="B19" s="11" t="s">
        <v>106</v>
      </c>
      <c r="C19" s="12">
        <v>0.44549031132120931</v>
      </c>
      <c r="D19" s="12">
        <v>0.39968387801976052</v>
      </c>
      <c r="E19" s="12">
        <v>0.40891082546290003</v>
      </c>
      <c r="F19" s="12">
        <v>0.26643957069965357</v>
      </c>
      <c r="G19" s="12">
        <v>0.20494317835751788</v>
      </c>
      <c r="H19" s="12">
        <v>0.17865085917326459</v>
      </c>
      <c r="I19" s="12">
        <v>0.19853127218627872</v>
      </c>
      <c r="J19" s="12">
        <v>0.12154784957383229</v>
      </c>
      <c r="K19" s="78"/>
      <c r="L19" s="78"/>
      <c r="M19" s="78"/>
      <c r="N19" s="78"/>
      <c r="O19" s="78"/>
      <c r="P19" s="78"/>
      <c r="Q19" s="32"/>
      <c r="R19" s="32"/>
      <c r="S19" s="32"/>
      <c r="T19" s="32"/>
      <c r="U19" s="32"/>
      <c r="V19" s="32"/>
    </row>
    <row r="20" spans="1:22" x14ac:dyDescent="0.25">
      <c r="A20" s="125"/>
      <c r="B20" s="11" t="s">
        <v>107</v>
      </c>
      <c r="C20" s="12">
        <v>0.52985848137766056</v>
      </c>
      <c r="D20" s="12">
        <v>0.95933350114881211</v>
      </c>
      <c r="E20" s="12">
        <v>0.77473043871185143</v>
      </c>
      <c r="F20" s="12">
        <v>0.65959934385665986</v>
      </c>
      <c r="G20" s="12">
        <v>0.51042292460867211</v>
      </c>
      <c r="H20" s="12">
        <v>0.45659410645630638</v>
      </c>
      <c r="I20" s="12">
        <v>0.46099133808885467</v>
      </c>
      <c r="J20" s="12">
        <v>0.29763195074047738</v>
      </c>
      <c r="K20" s="78"/>
      <c r="L20" s="78"/>
      <c r="M20" s="78"/>
      <c r="N20" s="78"/>
      <c r="O20" s="78"/>
      <c r="P20" s="78"/>
      <c r="Q20" s="32"/>
      <c r="R20" s="32"/>
      <c r="S20" s="32"/>
      <c r="T20" s="32"/>
      <c r="U20" s="32"/>
      <c r="V20" s="32"/>
    </row>
    <row r="21" spans="1:22" x14ac:dyDescent="0.25">
      <c r="A21" s="126"/>
      <c r="B21" s="11" t="s">
        <v>95</v>
      </c>
      <c r="C21" s="12">
        <f>'48'!B13</f>
        <v>0.39671607340474574</v>
      </c>
      <c r="D21" s="12">
        <f>'48'!C13</f>
        <v>0.36791349329538398</v>
      </c>
      <c r="E21" s="12">
        <f>'48'!D13</f>
        <v>0.37668469770064195</v>
      </c>
      <c r="F21" s="12">
        <f>'48'!E13</f>
        <v>0.25786038216726132</v>
      </c>
      <c r="G21" s="12">
        <f>'48'!F13</f>
        <v>0.19188486348671485</v>
      </c>
      <c r="H21" s="12">
        <f>'48'!G13</f>
        <v>0.16740537262233632</v>
      </c>
      <c r="I21" s="12">
        <f>'48'!H13</f>
        <v>0.18448095890498201</v>
      </c>
      <c r="J21" s="12">
        <f>'48'!I13</f>
        <v>0.1131121271001277</v>
      </c>
      <c r="L21" s="32"/>
      <c r="M21" s="32"/>
      <c r="Q21" s="32"/>
      <c r="R21" s="32"/>
      <c r="S21" s="32"/>
      <c r="T21" s="32"/>
      <c r="U21" s="32"/>
      <c r="V21" s="32"/>
    </row>
    <row r="22" spans="1:22" ht="15" customHeight="1" x14ac:dyDescent="0.25">
      <c r="A22" s="124" t="s">
        <v>145</v>
      </c>
      <c r="B22" s="11" t="s">
        <v>106</v>
      </c>
      <c r="C22" s="12">
        <v>0.1588225831171769</v>
      </c>
      <c r="D22" s="12">
        <v>0.14181647333836661</v>
      </c>
      <c r="E22" s="12">
        <v>0.14499533477525256</v>
      </c>
      <c r="F22" s="12">
        <v>8.2179161354333327E-2</v>
      </c>
      <c r="G22" s="12">
        <v>7.1130961540701657E-2</v>
      </c>
      <c r="H22" s="12">
        <v>6.67062496751432E-2</v>
      </c>
      <c r="I22" s="12">
        <v>9.0717043811883058E-2</v>
      </c>
      <c r="J22" s="12">
        <v>5.2687406852523974E-2</v>
      </c>
      <c r="K22" s="78"/>
      <c r="L22" s="78"/>
      <c r="M22" s="78"/>
      <c r="N22" s="78"/>
      <c r="O22" s="78"/>
      <c r="P22" s="78"/>
      <c r="Q22" s="32"/>
      <c r="R22" s="32"/>
      <c r="S22" s="32"/>
      <c r="T22" s="32"/>
      <c r="U22" s="32"/>
      <c r="V22" s="32"/>
    </row>
    <row r="23" spans="1:22" x14ac:dyDescent="0.25">
      <c r="A23" s="125"/>
      <c r="B23" s="11" t="s">
        <v>107</v>
      </c>
      <c r="C23" s="12">
        <v>0.2367886019163534</v>
      </c>
      <c r="D23" s="12">
        <v>0.35945852941195611</v>
      </c>
      <c r="E23" s="12">
        <v>0.30000764541764358</v>
      </c>
      <c r="F23" s="12">
        <v>0.2464996790051163</v>
      </c>
      <c r="G23" s="12">
        <v>0.17314469913276853</v>
      </c>
      <c r="H23" s="12">
        <v>0.15093266968481822</v>
      </c>
      <c r="I23" s="12">
        <v>0.18912240263557031</v>
      </c>
      <c r="J23" s="12">
        <v>0.10645715684061188</v>
      </c>
      <c r="K23" s="78"/>
      <c r="L23" s="78"/>
      <c r="M23" s="78"/>
      <c r="N23" s="78"/>
      <c r="O23" s="78"/>
      <c r="P23" s="78"/>
      <c r="Q23" s="32"/>
      <c r="R23" s="32"/>
      <c r="S23" s="32"/>
      <c r="T23" s="32"/>
      <c r="U23" s="32"/>
      <c r="V23" s="32"/>
    </row>
    <row r="24" spans="1:22" x14ac:dyDescent="0.25">
      <c r="A24" s="126"/>
      <c r="B24" s="11" t="s">
        <v>95</v>
      </c>
      <c r="C24" s="12">
        <f>'48'!B14</f>
        <v>0.1429199503303917</v>
      </c>
      <c r="D24" s="12">
        <f>'48'!C14</f>
        <v>0.13156982060715033</v>
      </c>
      <c r="E24" s="12">
        <f>'48'!D14</f>
        <v>0.13496822806852035</v>
      </c>
      <c r="F24" s="12">
        <f>'48'!E14</f>
        <v>8.0745408593642376E-2</v>
      </c>
      <c r="G24" s="12">
        <f>'48'!F14</f>
        <v>6.5792159497861658E-2</v>
      </c>
      <c r="H24" s="12">
        <f>'48'!G14</f>
        <v>6.1483824432189055E-2</v>
      </c>
      <c r="I24" s="12">
        <f>'48'!H14</f>
        <v>8.3456720793170999E-2</v>
      </c>
      <c r="J24" s="12">
        <f>'48'!I14</f>
        <v>4.8235870669663963E-2</v>
      </c>
      <c r="M24" s="32"/>
      <c r="O24" s="32"/>
      <c r="Q24" s="32"/>
      <c r="R24" s="32"/>
      <c r="S24" s="32"/>
      <c r="T24" s="32"/>
      <c r="U24" s="32"/>
      <c r="V24" s="32"/>
    </row>
    <row r="25" spans="1:22" x14ac:dyDescent="0.25">
      <c r="A25" s="124" t="s">
        <v>146</v>
      </c>
      <c r="B25" s="11" t="s">
        <v>106</v>
      </c>
      <c r="C25" s="12">
        <v>9.0832036162394492E-2</v>
      </c>
      <c r="D25" s="12">
        <v>8.7760819131688511E-2</v>
      </c>
      <c r="E25" s="12">
        <v>8.1727748065584069E-2</v>
      </c>
      <c r="F25" s="12">
        <v>4.7656067757892155E-2</v>
      </c>
      <c r="G25" s="12">
        <v>4.1888903765428871E-2</v>
      </c>
      <c r="H25" s="12">
        <v>4.4829817555279289E-2</v>
      </c>
      <c r="I25" s="12">
        <v>7.301229833264708E-2</v>
      </c>
      <c r="J25" s="12">
        <v>4.1854399771415383E-2</v>
      </c>
      <c r="K25" s="78"/>
      <c r="L25" s="78"/>
      <c r="M25" s="78"/>
      <c r="N25" s="78"/>
      <c r="O25" s="78"/>
      <c r="P25" s="78"/>
      <c r="Q25" s="32"/>
      <c r="R25" s="32"/>
      <c r="S25" s="32"/>
      <c r="T25" s="32"/>
      <c r="U25" s="32"/>
      <c r="V25" s="32"/>
    </row>
    <row r="26" spans="1:22" x14ac:dyDescent="0.25">
      <c r="A26" s="125"/>
      <c r="B26" s="11" t="s">
        <v>107</v>
      </c>
      <c r="C26" s="12">
        <v>0.14362415007361795</v>
      </c>
      <c r="D26" s="12">
        <v>0.19507349648259512</v>
      </c>
      <c r="E26" s="12">
        <v>0.18441085702326304</v>
      </c>
      <c r="F26" s="12">
        <v>0.13361034299892077</v>
      </c>
      <c r="G26" s="12">
        <v>9.6916937567767342E-2</v>
      </c>
      <c r="H26" s="12">
        <v>8.0409799669000553E-2</v>
      </c>
      <c r="I26" s="12">
        <v>0.12283899895190273</v>
      </c>
      <c r="J26" s="12">
        <v>7.013603236586459E-2</v>
      </c>
      <c r="K26" s="78"/>
      <c r="L26" s="78"/>
      <c r="M26" s="78"/>
      <c r="N26" s="78"/>
      <c r="O26" s="78"/>
      <c r="P26" s="78"/>
      <c r="Q26" s="32"/>
      <c r="R26" s="32"/>
      <c r="S26" s="32"/>
      <c r="T26" s="32"/>
      <c r="U26" s="32"/>
      <c r="V26" s="32"/>
    </row>
    <row r="27" spans="1:22" x14ac:dyDescent="0.25">
      <c r="A27" s="126"/>
      <c r="B27" s="11" t="s">
        <v>95</v>
      </c>
      <c r="C27" s="12">
        <f>'48'!B15</f>
        <v>8.1665003186806889E-2</v>
      </c>
      <c r="D27" s="12">
        <f>'48'!C15</f>
        <v>8.0329552636235771E-2</v>
      </c>
      <c r="E27" s="12">
        <f>'48'!D15</f>
        <v>7.6655120607395183E-2</v>
      </c>
      <c r="F27" s="12">
        <f>'48'!E15</f>
        <v>4.5712083452960926E-2</v>
      </c>
      <c r="G27" s="12">
        <f>'48'!F15</f>
        <v>3.852647255799406E-2</v>
      </c>
      <c r="H27" s="12">
        <f>'48'!G15</f>
        <v>4.0671719453482851E-2</v>
      </c>
      <c r="I27" s="12">
        <f>'48'!H15</f>
        <v>6.6302943490433072E-2</v>
      </c>
      <c r="J27" s="12">
        <f>'48'!I15</f>
        <v>3.7914756933449867E-2</v>
      </c>
      <c r="L27" s="39"/>
      <c r="M27" s="32"/>
    </row>
    <row r="28" spans="1:22" x14ac:dyDescent="0.25">
      <c r="A28" s="14"/>
      <c r="B28" s="1"/>
      <c r="C28" s="15"/>
      <c r="D28" s="15"/>
      <c r="E28" s="15"/>
      <c r="F28" s="15"/>
      <c r="G28" s="15"/>
      <c r="H28" s="15"/>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20">
    <mergeCell ref="A35:I35"/>
    <mergeCell ref="A36:I36"/>
    <mergeCell ref="A29:J29"/>
    <mergeCell ref="A30:I30"/>
    <mergeCell ref="A31:I31"/>
    <mergeCell ref="A32:I32"/>
    <mergeCell ref="A33:I33"/>
    <mergeCell ref="A34:I34"/>
    <mergeCell ref="A25:A27"/>
    <mergeCell ref="A2:J2"/>
    <mergeCell ref="A3:J3"/>
    <mergeCell ref="A5:J5"/>
    <mergeCell ref="A6:B6"/>
    <mergeCell ref="A7:A9"/>
    <mergeCell ref="A10:A12"/>
    <mergeCell ref="A13:A15"/>
    <mergeCell ref="A17:J17"/>
    <mergeCell ref="A18:B18"/>
    <mergeCell ref="A19:A21"/>
    <mergeCell ref="A22:A24"/>
  </mergeCells>
  <hyperlinks>
    <hyperlink ref="A1" location="Índice!A1" display="Índice!A1" xr:uid="{683D2706-D80D-453C-90C0-B23CCB258187}"/>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89FDA-4E2B-47C0-A64E-01E76E31EFE3}">
  <dimension ref="A1:V36"/>
  <sheetViews>
    <sheetView workbookViewId="0">
      <selection activeCell="A4" sqref="A4"/>
    </sheetView>
  </sheetViews>
  <sheetFormatPr baseColWidth="10" defaultColWidth="11.42578125" defaultRowHeight="15" x14ac:dyDescent="0.25"/>
  <sheetData>
    <row r="1" spans="1:22" x14ac:dyDescent="0.25">
      <c r="A1" s="17" t="s">
        <v>80</v>
      </c>
    </row>
    <row r="2" spans="1:22" x14ac:dyDescent="0.25">
      <c r="A2" s="109" t="s">
        <v>190</v>
      </c>
      <c r="B2" s="109"/>
      <c r="C2" s="109"/>
      <c r="D2" s="109"/>
      <c r="E2" s="109"/>
      <c r="F2" s="109"/>
      <c r="G2" s="109"/>
      <c r="H2" s="109"/>
      <c r="I2" s="109"/>
    </row>
    <row r="3" spans="1:22" x14ac:dyDescent="0.25">
      <c r="A3" s="1" t="s">
        <v>143</v>
      </c>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106</v>
      </c>
      <c r="C7" s="12">
        <v>9.0961599175301053</v>
      </c>
      <c r="D7" s="12">
        <v>7.4929015008735043</v>
      </c>
      <c r="E7" s="12">
        <v>6.1787421268818834</v>
      </c>
      <c r="F7" s="12">
        <v>3.1679708832328561</v>
      </c>
      <c r="G7" s="12">
        <v>2.6307147314605519</v>
      </c>
      <c r="H7" s="12">
        <v>2.0238566095070585</v>
      </c>
      <c r="I7" s="12">
        <v>3.8479529129891596</v>
      </c>
      <c r="J7" s="12">
        <v>1.7663293765312258</v>
      </c>
      <c r="K7" s="78"/>
      <c r="L7" s="78"/>
      <c r="M7" s="78"/>
      <c r="N7" s="78"/>
      <c r="O7" s="78"/>
      <c r="P7" s="78"/>
      <c r="Q7" s="32"/>
      <c r="R7" s="32"/>
      <c r="S7" s="32"/>
      <c r="T7" s="32"/>
      <c r="U7" s="32"/>
      <c r="V7" s="32"/>
    </row>
    <row r="8" spans="1:22" x14ac:dyDescent="0.25">
      <c r="A8" s="125"/>
      <c r="B8" s="11" t="s">
        <v>107</v>
      </c>
      <c r="C8" s="12">
        <v>22.975962474011411</v>
      </c>
      <c r="D8" s="12">
        <v>16.914034680730602</v>
      </c>
      <c r="E8" s="12">
        <v>12.906413646335496</v>
      </c>
      <c r="F8" s="12">
        <v>8.1509386311979135</v>
      </c>
      <c r="G8" s="12">
        <v>5.9681262989654265</v>
      </c>
      <c r="H8" s="12">
        <v>3.9504210711869034</v>
      </c>
      <c r="I8" s="12">
        <v>5.083496853092762</v>
      </c>
      <c r="J8" s="12">
        <v>2.6045928582620959</v>
      </c>
      <c r="K8" s="78"/>
      <c r="L8" s="78"/>
      <c r="M8" s="78"/>
      <c r="N8" s="78"/>
      <c r="O8" s="78"/>
      <c r="P8" s="78"/>
      <c r="Q8" s="32"/>
      <c r="R8" s="32"/>
      <c r="S8" s="32"/>
      <c r="T8" s="32"/>
      <c r="U8" s="32"/>
      <c r="V8" s="32"/>
    </row>
    <row r="9" spans="1:22" x14ac:dyDescent="0.25">
      <c r="A9" s="126"/>
      <c r="B9" s="11" t="s">
        <v>95</v>
      </c>
      <c r="C9" s="12">
        <f>'49'!B7</f>
        <v>10.931196565379917</v>
      </c>
      <c r="D9" s="12">
        <f>'49'!C7</f>
        <v>8.7065034265626426</v>
      </c>
      <c r="E9" s="12">
        <f>'49'!D7</f>
        <v>7.0227235011163431</v>
      </c>
      <c r="F9" s="12">
        <f>'49'!E7</f>
        <v>3.7794770672479938</v>
      </c>
      <c r="G9" s="12">
        <f>'49'!F7</f>
        <v>3.0423492404763492</v>
      </c>
      <c r="H9" s="12">
        <f>'49'!G7</f>
        <v>2.2498133464227039</v>
      </c>
      <c r="I9" s="12">
        <f>'49'!H7</f>
        <v>3.9851725724540867</v>
      </c>
      <c r="J9" s="12">
        <v>1.864265021913827</v>
      </c>
      <c r="M9" s="32"/>
      <c r="Q9" s="32"/>
      <c r="R9" s="32"/>
      <c r="S9" s="32"/>
      <c r="T9" s="32"/>
      <c r="U9" s="32"/>
      <c r="V9" s="32"/>
    </row>
    <row r="10" spans="1:22" x14ac:dyDescent="0.25">
      <c r="A10" s="124" t="s">
        <v>145</v>
      </c>
      <c r="B10" s="11" t="s">
        <v>106</v>
      </c>
      <c r="C10" s="12">
        <v>2.6205045147798884</v>
      </c>
      <c r="D10" s="12">
        <v>2.3381913332340818</v>
      </c>
      <c r="E10" s="12">
        <v>1.6522734705570081</v>
      </c>
      <c r="F10" s="12">
        <v>0.93522741686017874</v>
      </c>
      <c r="G10" s="12">
        <v>0.75855096840476277</v>
      </c>
      <c r="H10" s="12">
        <v>0.7090155627345609</v>
      </c>
      <c r="I10" s="12">
        <v>1.7881504705857962</v>
      </c>
      <c r="J10" s="12">
        <v>0.79684550817252719</v>
      </c>
      <c r="K10" s="78"/>
      <c r="L10" s="78"/>
      <c r="M10" s="78"/>
      <c r="N10" s="78"/>
      <c r="O10" s="78"/>
      <c r="P10" s="78"/>
      <c r="Q10" s="32"/>
      <c r="R10" s="32"/>
      <c r="S10" s="32"/>
      <c r="T10" s="32"/>
      <c r="U10" s="32"/>
      <c r="V10" s="32"/>
    </row>
    <row r="11" spans="1:22" x14ac:dyDescent="0.25">
      <c r="A11" s="125"/>
      <c r="B11" s="11" t="s">
        <v>107</v>
      </c>
      <c r="C11" s="12">
        <v>6.6911034977176556</v>
      </c>
      <c r="D11" s="12">
        <v>5.0692494992156512</v>
      </c>
      <c r="E11" s="12">
        <v>3.7782436654240072</v>
      </c>
      <c r="F11" s="12">
        <v>2.2020052556958847</v>
      </c>
      <c r="G11" s="12">
        <v>1.6052706904644727</v>
      </c>
      <c r="H11" s="12">
        <v>0.98669391748294111</v>
      </c>
      <c r="I11" s="12">
        <v>1.5737386729145721</v>
      </c>
      <c r="J11" s="12">
        <v>0.76957821939710624</v>
      </c>
      <c r="K11" s="78"/>
      <c r="L11" s="78"/>
      <c r="M11" s="78"/>
      <c r="N11" s="78"/>
      <c r="O11" s="78"/>
      <c r="P11" s="78"/>
      <c r="Q11" s="32"/>
      <c r="R11" s="32"/>
      <c r="S11" s="32"/>
      <c r="T11" s="32"/>
      <c r="U11" s="32"/>
      <c r="V11" s="32"/>
    </row>
    <row r="12" spans="1:22" x14ac:dyDescent="0.25">
      <c r="A12" s="126"/>
      <c r="B12" s="11" t="s">
        <v>95</v>
      </c>
      <c r="C12" s="12">
        <f>'49'!B8</f>
        <v>3.1586748728951717</v>
      </c>
      <c r="D12" s="12">
        <f>'49'!C8</f>
        <v>2.6899979987518434</v>
      </c>
      <c r="E12" s="12">
        <f>'49'!D8</f>
        <v>1.9189748458332905</v>
      </c>
      <c r="F12" s="12">
        <f>'49'!E8</f>
        <v>1.0906854734646421</v>
      </c>
      <c r="G12" s="12">
        <f>'49'!F8</f>
        <v>0.86298491369866492</v>
      </c>
      <c r="H12" s="12">
        <f>'49'!G8</f>
        <v>0.74158301438180074</v>
      </c>
      <c r="I12" s="12">
        <f>'49'!H8</f>
        <v>1.7643378703967321</v>
      </c>
      <c r="J12" s="12">
        <v>0.7960042527199177</v>
      </c>
      <c r="M12" s="32"/>
      <c r="Q12" s="32"/>
      <c r="R12" s="32"/>
      <c r="S12" s="32"/>
      <c r="T12" s="32"/>
      <c r="U12" s="32"/>
      <c r="V12" s="32"/>
    </row>
    <row r="13" spans="1:22" x14ac:dyDescent="0.25">
      <c r="A13" s="124" t="s">
        <v>146</v>
      </c>
      <c r="B13" s="11" t="s">
        <v>106</v>
      </c>
      <c r="C13" s="12">
        <v>1.2356201739923447</v>
      </c>
      <c r="D13" s="12">
        <v>1.237072622413451</v>
      </c>
      <c r="E13" s="12">
        <v>0.74992945665638433</v>
      </c>
      <c r="F13" s="12">
        <v>0.48133204173862648</v>
      </c>
      <c r="G13" s="12">
        <v>0.39263788094738261</v>
      </c>
      <c r="H13" s="12">
        <v>0.43891700941629713</v>
      </c>
      <c r="I13" s="12">
        <v>1.2979341620275782</v>
      </c>
      <c r="J13" s="12">
        <v>0.56983883503049881</v>
      </c>
      <c r="K13" s="78"/>
      <c r="L13" s="78"/>
      <c r="M13" s="78"/>
      <c r="N13" s="78"/>
      <c r="O13" s="78"/>
      <c r="P13" s="78"/>
      <c r="Q13" s="32"/>
      <c r="R13" s="32"/>
      <c r="S13" s="32"/>
      <c r="T13" s="32"/>
      <c r="U13" s="32"/>
      <c r="V13" s="32"/>
    </row>
    <row r="14" spans="1:22" x14ac:dyDescent="0.25">
      <c r="A14" s="125"/>
      <c r="B14" s="11" t="s">
        <v>107</v>
      </c>
      <c r="C14" s="12">
        <v>2.9891181826283231</v>
      </c>
      <c r="D14" s="12">
        <v>2.4462363100775066</v>
      </c>
      <c r="E14" s="12">
        <v>1.7407659075870094</v>
      </c>
      <c r="F14" s="12">
        <v>0.9381640633559658</v>
      </c>
      <c r="G14" s="12">
        <v>0.71934570285784627</v>
      </c>
      <c r="H14" s="12">
        <v>0.41496697803395444</v>
      </c>
      <c r="I14" s="12">
        <v>0.80029163774478618</v>
      </c>
      <c r="J14" s="12">
        <v>0.4139971308233516</v>
      </c>
      <c r="K14" s="78"/>
      <c r="L14" s="78"/>
      <c r="M14" s="78"/>
      <c r="N14" s="78"/>
      <c r="O14" s="78"/>
      <c r="P14" s="78"/>
      <c r="Q14" s="32"/>
      <c r="R14" s="32"/>
      <c r="S14" s="32"/>
      <c r="T14" s="32"/>
      <c r="U14" s="32"/>
      <c r="V14" s="32"/>
    </row>
    <row r="15" spans="1:22" x14ac:dyDescent="0.25">
      <c r="A15" s="126"/>
      <c r="B15" s="11" t="s">
        <v>95</v>
      </c>
      <c r="C15" s="12">
        <f>'49'!B9</f>
        <v>1.467448623617958</v>
      </c>
      <c r="D15" s="12">
        <f>'49'!C9</f>
        <v>1.3928334371485565</v>
      </c>
      <c r="E15" s="12">
        <f>'49'!D9</f>
        <v>0.87422915040331406</v>
      </c>
      <c r="F15" s="12">
        <f>'49'!E9</f>
        <v>0.53739413573657036</v>
      </c>
      <c r="G15" s="12">
        <f>'49'!F9</f>
        <v>0.43293384419421627</v>
      </c>
      <c r="H15" s="12">
        <f>'49'!G9</f>
        <v>0.4361080346595102</v>
      </c>
      <c r="I15" s="12">
        <f>'49'!H9</f>
        <v>1.2426659230755703</v>
      </c>
      <c r="J15" s="12">
        <v>0.55401374299617545</v>
      </c>
      <c r="M15" s="32"/>
      <c r="Q15" s="32"/>
      <c r="R15" s="32"/>
      <c r="S15" s="32"/>
      <c r="T15" s="32"/>
      <c r="U15" s="32"/>
      <c r="V15" s="32"/>
    </row>
    <row r="16" spans="1:22" x14ac:dyDescent="0.25">
      <c r="A16" s="14"/>
      <c r="B16" s="1"/>
      <c r="C16" s="15"/>
      <c r="D16" s="15"/>
      <c r="E16" s="15"/>
      <c r="F16" s="15"/>
      <c r="G16" s="15"/>
      <c r="H16" s="15"/>
      <c r="I16" s="16"/>
      <c r="M16" s="32"/>
      <c r="Q16" s="32"/>
      <c r="R16" s="32"/>
      <c r="S16" s="32"/>
      <c r="T16" s="32"/>
      <c r="U16" s="32"/>
      <c r="V16" s="32"/>
    </row>
    <row r="17" spans="1:22" x14ac:dyDescent="0.25">
      <c r="A17" s="119" t="s">
        <v>96</v>
      </c>
      <c r="B17" s="119"/>
      <c r="C17" s="119"/>
      <c r="D17" s="119"/>
      <c r="E17" s="119"/>
      <c r="F17" s="119"/>
      <c r="G17" s="119"/>
      <c r="H17" s="119"/>
      <c r="I17" s="119"/>
      <c r="J17" s="119"/>
      <c r="M17" s="32"/>
      <c r="Q17" s="32"/>
      <c r="R17" s="32"/>
      <c r="S17" s="32"/>
      <c r="T17" s="32"/>
      <c r="U17" s="32"/>
      <c r="V17" s="32"/>
    </row>
    <row r="18" spans="1:22" x14ac:dyDescent="0.25">
      <c r="A18" s="128" t="s">
        <v>45</v>
      </c>
      <c r="B18" s="128"/>
      <c r="C18" s="10">
        <v>2006</v>
      </c>
      <c r="D18" s="10">
        <v>2009</v>
      </c>
      <c r="E18" s="10">
        <v>2011</v>
      </c>
      <c r="F18" s="10">
        <v>2013</v>
      </c>
      <c r="G18" s="10">
        <v>2015</v>
      </c>
      <c r="H18" s="10">
        <v>2017</v>
      </c>
      <c r="I18" s="10">
        <v>2020</v>
      </c>
      <c r="J18" s="10">
        <v>2022</v>
      </c>
      <c r="M18" s="32"/>
      <c r="Q18" s="32"/>
      <c r="R18" s="32"/>
      <c r="S18" s="32"/>
      <c r="T18" s="32"/>
      <c r="U18" s="32"/>
      <c r="V18" s="32"/>
    </row>
    <row r="19" spans="1:22" x14ac:dyDescent="0.25">
      <c r="A19" s="124" t="s">
        <v>144</v>
      </c>
      <c r="B19" s="11" t="s">
        <v>106</v>
      </c>
      <c r="C19" s="12">
        <v>0.2474832677512756</v>
      </c>
      <c r="D19" s="12">
        <v>0.21660249285477051</v>
      </c>
      <c r="E19" s="12">
        <v>0.23424639420082197</v>
      </c>
      <c r="F19" s="12">
        <v>0.11577397859349288</v>
      </c>
      <c r="G19" s="12">
        <v>0.10355193198915705</v>
      </c>
      <c r="H19" s="12">
        <v>9.6963116805006716E-2</v>
      </c>
      <c r="I19" s="12">
        <v>0.11890318387140528</v>
      </c>
      <c r="J19" s="12">
        <v>7.0478786392698459E-2</v>
      </c>
      <c r="K19" s="78"/>
      <c r="L19" s="78"/>
      <c r="M19" s="78"/>
      <c r="N19" s="78"/>
      <c r="O19" s="78"/>
      <c r="P19" s="78"/>
      <c r="Q19" s="32"/>
      <c r="R19" s="32"/>
      <c r="S19" s="32"/>
      <c r="T19" s="32"/>
      <c r="U19" s="32"/>
      <c r="V19" s="32"/>
    </row>
    <row r="20" spans="1:22" x14ac:dyDescent="0.25">
      <c r="A20" s="125"/>
      <c r="B20" s="11" t="s">
        <v>107</v>
      </c>
      <c r="C20" s="12">
        <v>0.41268325873947381</v>
      </c>
      <c r="D20" s="12">
        <v>0.60415100987663506</v>
      </c>
      <c r="E20" s="12">
        <v>0.49588917562840856</v>
      </c>
      <c r="F20" s="12">
        <v>0.39985577585202892</v>
      </c>
      <c r="G20" s="12">
        <v>0.26081002083101051</v>
      </c>
      <c r="H20" s="12">
        <v>0.23608255311610896</v>
      </c>
      <c r="I20" s="12">
        <v>0.30735075809679169</v>
      </c>
      <c r="J20" s="12">
        <v>0.15514507484139828</v>
      </c>
      <c r="K20" s="78"/>
      <c r="L20" s="78"/>
      <c r="M20" s="78"/>
      <c r="N20" s="78"/>
      <c r="O20" s="78"/>
      <c r="P20" s="78"/>
      <c r="Q20" s="32"/>
      <c r="R20" s="32"/>
      <c r="S20" s="32"/>
      <c r="T20" s="32"/>
      <c r="U20" s="32"/>
      <c r="V20" s="32"/>
    </row>
    <row r="21" spans="1:22" x14ac:dyDescent="0.25">
      <c r="A21" s="126"/>
      <c r="B21" s="11" t="s">
        <v>95</v>
      </c>
      <c r="C21" s="12">
        <f>'49'!B13</f>
        <v>0.22405348198339839</v>
      </c>
      <c r="D21" s="12">
        <f>'49'!C13</f>
        <v>0.20263773457471873</v>
      </c>
      <c r="E21" s="12">
        <f>'49'!D13</f>
        <v>0.21561625219545938</v>
      </c>
      <c r="F21" s="12">
        <f>'49'!E13</f>
        <v>0.11562344695841334</v>
      </c>
      <c r="G21" s="12">
        <f>'49'!F13</f>
        <v>9.6109494180306204E-2</v>
      </c>
      <c r="H21" s="12">
        <f>'49'!G13</f>
        <v>8.9962158824863234E-2</v>
      </c>
      <c r="I21" s="12">
        <f>'49'!H13</f>
        <v>0.11132052230412187</v>
      </c>
      <c r="J21" s="12">
        <v>6.4917628072128974E-2</v>
      </c>
      <c r="M21" s="32"/>
      <c r="Q21" s="32"/>
      <c r="R21" s="32"/>
      <c r="S21" s="32"/>
      <c r="T21" s="32"/>
      <c r="U21" s="32"/>
      <c r="V21" s="32"/>
    </row>
    <row r="22" spans="1:22" x14ac:dyDescent="0.25">
      <c r="A22" s="124" t="s">
        <v>145</v>
      </c>
      <c r="B22" s="11" t="s">
        <v>106</v>
      </c>
      <c r="C22" s="12">
        <v>8.950863140953734E-2</v>
      </c>
      <c r="D22" s="12">
        <v>8.7718288097505245E-2</v>
      </c>
      <c r="E22" s="12">
        <v>8.4001728661118158E-2</v>
      </c>
      <c r="F22" s="12">
        <v>4.545413452199918E-2</v>
      </c>
      <c r="G22" s="12">
        <v>4.1643940567647537E-2</v>
      </c>
      <c r="H22" s="12">
        <v>4.4568265309199523E-2</v>
      </c>
      <c r="I22" s="12">
        <v>7.4386997981067779E-2</v>
      </c>
      <c r="J22" s="12">
        <v>4.2596246525570911E-2</v>
      </c>
      <c r="K22" s="78"/>
      <c r="L22" s="78"/>
      <c r="M22" s="78"/>
      <c r="N22" s="78"/>
      <c r="O22" s="78"/>
      <c r="P22" s="78"/>
      <c r="Q22" s="32"/>
      <c r="R22" s="32"/>
      <c r="S22" s="32"/>
      <c r="T22" s="32"/>
      <c r="U22" s="32"/>
      <c r="V22" s="32"/>
    </row>
    <row r="23" spans="1:22" x14ac:dyDescent="0.25">
      <c r="A23" s="125"/>
      <c r="B23" s="11" t="s">
        <v>107</v>
      </c>
      <c r="C23" s="12">
        <v>0.14991640589445468</v>
      </c>
      <c r="D23" s="12">
        <v>0.19392478392339171</v>
      </c>
      <c r="E23" s="12">
        <v>0.19338714259871428</v>
      </c>
      <c r="F23" s="12">
        <v>0.13157289610311584</v>
      </c>
      <c r="G23" s="12">
        <v>9.4934364462568213E-2</v>
      </c>
      <c r="H23" s="12">
        <v>7.8390225293097249E-2</v>
      </c>
      <c r="I23" s="12">
        <v>0.13277227814162068</v>
      </c>
      <c r="J23" s="12">
        <v>6.833012884818461E-2</v>
      </c>
      <c r="K23" s="78"/>
      <c r="L23" s="78"/>
      <c r="M23" s="78"/>
      <c r="N23" s="78"/>
      <c r="O23" s="78"/>
      <c r="P23" s="78"/>
      <c r="Q23" s="32"/>
      <c r="R23" s="32"/>
      <c r="S23" s="32"/>
      <c r="T23" s="32"/>
      <c r="U23" s="32"/>
      <c r="V23" s="32"/>
    </row>
    <row r="24" spans="1:22" x14ac:dyDescent="0.25">
      <c r="A24" s="126"/>
      <c r="B24" s="11" t="s">
        <v>95</v>
      </c>
      <c r="C24" s="12">
        <f>'49'!B14</f>
        <v>8.0577575552521333E-2</v>
      </c>
      <c r="D24" s="12">
        <f>'49'!C14</f>
        <v>8.0014421822840798E-2</v>
      </c>
      <c r="E24" s="12">
        <f>'49'!D14</f>
        <v>7.8400054220112383E-2</v>
      </c>
      <c r="F24" s="12">
        <f>'49'!E14</f>
        <v>4.3525644076128807E-2</v>
      </c>
      <c r="G24" s="12">
        <f>'49'!F14</f>
        <v>3.825033513351616E-2</v>
      </c>
      <c r="H24" s="12">
        <f>'49'!G14</f>
        <v>4.0394464520378454E-2</v>
      </c>
      <c r="I24" s="12">
        <f>'49'!H14</f>
        <v>6.7715466330012533E-2</v>
      </c>
      <c r="J24" s="12">
        <v>3.858361874665131E-2</v>
      </c>
      <c r="M24" s="32"/>
      <c r="Q24" s="32"/>
      <c r="R24" s="32"/>
      <c r="S24" s="32"/>
      <c r="T24" s="32"/>
      <c r="U24" s="32"/>
      <c r="V24" s="32"/>
    </row>
    <row r="25" spans="1:22" x14ac:dyDescent="0.25">
      <c r="A25" s="124" t="s">
        <v>146</v>
      </c>
      <c r="B25" s="11" t="s">
        <v>106</v>
      </c>
      <c r="C25" s="12">
        <v>5.741662748468708E-2</v>
      </c>
      <c r="D25" s="12">
        <v>6.4928230747657342E-2</v>
      </c>
      <c r="E25" s="12">
        <v>4.6382596678271784E-2</v>
      </c>
      <c r="F25" s="12">
        <v>3.4029676896889724E-2</v>
      </c>
      <c r="G25" s="12">
        <v>2.8812777576324524E-2</v>
      </c>
      <c r="H25" s="12">
        <v>3.5558099877907166E-2</v>
      </c>
      <c r="I25" s="12">
        <v>6.5708332194147623E-2</v>
      </c>
      <c r="J25" s="12">
        <v>3.7452857556931465E-2</v>
      </c>
      <c r="K25" s="78"/>
      <c r="L25" s="78"/>
      <c r="M25" s="78"/>
      <c r="N25" s="78"/>
      <c r="O25" s="78"/>
      <c r="P25" s="78"/>
      <c r="Q25" s="32"/>
      <c r="R25" s="32"/>
      <c r="S25" s="32"/>
      <c r="T25" s="32"/>
      <c r="U25" s="32"/>
      <c r="V25" s="32"/>
    </row>
    <row r="26" spans="1:22" x14ac:dyDescent="0.25">
      <c r="A26" s="125"/>
      <c r="B26" s="11" t="s">
        <v>107</v>
      </c>
      <c r="C26" s="12">
        <v>8.7208955739875929E-2</v>
      </c>
      <c r="D26" s="12">
        <v>0.11060385116772847</v>
      </c>
      <c r="E26" s="12">
        <v>0.12473683631325815</v>
      </c>
      <c r="F26" s="12">
        <v>6.7915511216287069E-2</v>
      </c>
      <c r="G26" s="12">
        <v>5.9982303120822339E-2</v>
      </c>
      <c r="H26" s="12">
        <v>4.4227386038633285E-2</v>
      </c>
      <c r="I26" s="12">
        <v>8.5053403043478346E-2</v>
      </c>
      <c r="J26" s="12">
        <v>5.6611524232919201E-2</v>
      </c>
      <c r="K26" s="78"/>
      <c r="L26" s="78"/>
      <c r="M26" s="78"/>
      <c r="N26" s="78"/>
      <c r="O26" s="78"/>
      <c r="P26" s="78"/>
      <c r="Q26" s="32"/>
      <c r="R26" s="32"/>
      <c r="S26" s="32"/>
      <c r="T26" s="32"/>
      <c r="U26" s="32"/>
      <c r="V26" s="32"/>
    </row>
    <row r="27" spans="1:22" x14ac:dyDescent="0.25">
      <c r="A27" s="126"/>
      <c r="B27" s="11" t="s">
        <v>95</v>
      </c>
      <c r="C27" s="12">
        <f>'49'!B15</f>
        <v>5.1230090928182558E-2</v>
      </c>
      <c r="D27" s="12">
        <f>'49'!C15</f>
        <v>5.8321913229588178E-2</v>
      </c>
      <c r="E27" s="12">
        <f>'49'!D15</f>
        <v>4.4287617617513222E-2</v>
      </c>
      <c r="F27" s="12">
        <f>'49'!E15</f>
        <v>3.1122084727297033E-2</v>
      </c>
      <c r="G27" s="12">
        <f>'49'!F15</f>
        <v>2.6292297670951342E-2</v>
      </c>
      <c r="H27" s="12">
        <f>'49'!G15</f>
        <v>3.1813709941006262E-2</v>
      </c>
      <c r="I27" s="12">
        <f>'49'!H15</f>
        <v>5.9131703712050301E-2</v>
      </c>
      <c r="J27" s="12">
        <v>3.3838405212298375E-2</v>
      </c>
      <c r="M27" s="32"/>
    </row>
    <row r="28" spans="1:22" x14ac:dyDescent="0.25">
      <c r="A28" s="14"/>
      <c r="B28" s="1"/>
      <c r="C28" s="15"/>
      <c r="D28" s="15"/>
      <c r="E28" s="15"/>
      <c r="F28" s="15"/>
      <c r="G28" s="15"/>
      <c r="H28" s="15"/>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19">
    <mergeCell ref="A36:I36"/>
    <mergeCell ref="A30:I30"/>
    <mergeCell ref="A31:I31"/>
    <mergeCell ref="A32:I32"/>
    <mergeCell ref="A33:I33"/>
    <mergeCell ref="A34:I34"/>
    <mergeCell ref="A35:I35"/>
    <mergeCell ref="A29:J29"/>
    <mergeCell ref="A2:I2"/>
    <mergeCell ref="A5:J5"/>
    <mergeCell ref="A6:B6"/>
    <mergeCell ref="A7:A9"/>
    <mergeCell ref="A10:A12"/>
    <mergeCell ref="A13:A15"/>
    <mergeCell ref="A17:J17"/>
    <mergeCell ref="A18:B18"/>
    <mergeCell ref="A19:A21"/>
    <mergeCell ref="A22:A24"/>
    <mergeCell ref="A25:A27"/>
  </mergeCells>
  <hyperlinks>
    <hyperlink ref="A1" location="Índice!A1" display="Índice!A1" xr:uid="{9AC9124B-D5E1-4F2D-8372-6F1153204971}"/>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01CB8-4D6C-471F-B274-EE84D9896FD6}">
  <dimension ref="A1:K120"/>
  <sheetViews>
    <sheetView workbookViewId="0">
      <selection activeCell="A4" sqref="A4"/>
    </sheetView>
  </sheetViews>
  <sheetFormatPr baseColWidth="10" defaultColWidth="11.42578125" defaultRowHeight="15" x14ac:dyDescent="0.25"/>
  <cols>
    <col min="2" max="2" width="15.5703125" bestFit="1" customWidth="1"/>
    <col min="11" max="11" width="11.42578125" customWidth="1"/>
  </cols>
  <sheetData>
    <row r="1" spans="1:11" x14ac:dyDescent="0.25">
      <c r="A1" s="17" t="s">
        <v>80</v>
      </c>
    </row>
    <row r="2" spans="1:11" x14ac:dyDescent="0.25">
      <c r="A2" s="109" t="s">
        <v>191</v>
      </c>
      <c r="B2" s="109"/>
      <c r="C2" s="109"/>
      <c r="D2" s="109"/>
      <c r="E2" s="109"/>
      <c r="F2" s="109"/>
      <c r="G2" s="109"/>
      <c r="H2" s="109"/>
      <c r="I2" s="109"/>
      <c r="J2" s="109"/>
    </row>
    <row r="3" spans="1:11" x14ac:dyDescent="0.25">
      <c r="A3" s="118" t="s">
        <v>143</v>
      </c>
      <c r="B3" s="118"/>
      <c r="C3" s="118"/>
      <c r="D3" s="118"/>
      <c r="E3" s="118"/>
      <c r="F3" s="118"/>
      <c r="G3" s="118"/>
      <c r="H3" s="118"/>
      <c r="I3" s="118"/>
      <c r="J3" s="118"/>
    </row>
    <row r="5" spans="1:11" x14ac:dyDescent="0.25">
      <c r="A5" s="119" t="s">
        <v>89</v>
      </c>
      <c r="B5" s="119"/>
      <c r="C5" s="119"/>
      <c r="D5" s="119"/>
      <c r="E5" s="119"/>
      <c r="F5" s="119"/>
      <c r="G5" s="119"/>
      <c r="H5" s="119"/>
      <c r="I5" s="119"/>
      <c r="J5" s="119"/>
    </row>
    <row r="6" spans="1:11" x14ac:dyDescent="0.25">
      <c r="A6" s="128" t="s">
        <v>45</v>
      </c>
      <c r="B6" s="128"/>
      <c r="C6" s="10">
        <v>2006</v>
      </c>
      <c r="D6" s="10">
        <v>2009</v>
      </c>
      <c r="E6" s="10">
        <v>2011</v>
      </c>
      <c r="F6" s="10">
        <v>2013</v>
      </c>
      <c r="G6" s="10">
        <v>2015</v>
      </c>
      <c r="H6" s="10">
        <v>2017</v>
      </c>
      <c r="I6" s="10">
        <v>2020</v>
      </c>
      <c r="J6" s="10">
        <v>2022</v>
      </c>
    </row>
    <row r="7" spans="1:11" x14ac:dyDescent="0.25">
      <c r="A7" s="100" t="s">
        <v>144</v>
      </c>
      <c r="B7" s="29" t="s">
        <v>109</v>
      </c>
      <c r="C7" s="12">
        <v>28.21067387603885</v>
      </c>
      <c r="D7" s="12">
        <v>16.966595225777844</v>
      </c>
      <c r="E7" s="12">
        <v>17.324701227786225</v>
      </c>
      <c r="F7" s="12">
        <v>10.996045661419085</v>
      </c>
      <c r="G7" s="12">
        <v>7.0935646582783658</v>
      </c>
      <c r="H7" s="12">
        <v>6.5961402833878315</v>
      </c>
      <c r="I7" s="12">
        <v>10.690431381231779</v>
      </c>
      <c r="J7" s="12">
        <v>7.4241847920052564</v>
      </c>
      <c r="K7" s="80"/>
    </row>
    <row r="8" spans="1:11" x14ac:dyDescent="0.25">
      <c r="A8" s="101"/>
      <c r="B8" s="29" t="s">
        <v>110</v>
      </c>
      <c r="C8" s="12">
        <v>21.053849504519221</v>
      </c>
      <c r="D8" s="12">
        <v>20.43222003929273</v>
      </c>
      <c r="E8" s="12">
        <v>14.604094944736365</v>
      </c>
      <c r="F8" s="12">
        <v>7.2885359713427009</v>
      </c>
      <c r="G8" s="12">
        <v>5.8960249508333495</v>
      </c>
      <c r="H8" s="12">
        <v>6.3805047250224174</v>
      </c>
      <c r="I8" s="12">
        <v>12.066273212841436</v>
      </c>
      <c r="J8" s="12">
        <v>9.3582348745619743</v>
      </c>
      <c r="K8" s="80"/>
    </row>
    <row r="9" spans="1:11" x14ac:dyDescent="0.25">
      <c r="A9" s="101"/>
      <c r="B9" s="29" t="s">
        <v>111</v>
      </c>
      <c r="C9" s="12">
        <v>10.920429646200756</v>
      </c>
      <c r="D9" s="12">
        <v>9.0730142806113534</v>
      </c>
      <c r="E9" s="12">
        <v>5.7342957751062569</v>
      </c>
      <c r="F9" s="12">
        <v>3.2192210080852832</v>
      </c>
      <c r="G9" s="12">
        <v>4.3216102681193957</v>
      </c>
      <c r="H9" s="12">
        <v>3.9694098711916621</v>
      </c>
      <c r="I9" s="12">
        <v>8.1039315270477896</v>
      </c>
      <c r="J9" s="12">
        <v>6.7761168377848611</v>
      </c>
      <c r="K9" s="80"/>
    </row>
    <row r="10" spans="1:11" x14ac:dyDescent="0.25">
      <c r="A10" s="101"/>
      <c r="B10" s="29" t="s">
        <v>112</v>
      </c>
      <c r="C10" s="12">
        <v>19.859010833461802</v>
      </c>
      <c r="D10" s="12">
        <v>20.271566370711387</v>
      </c>
      <c r="E10" s="12">
        <v>13.57533505619328</v>
      </c>
      <c r="F10" s="12">
        <v>5.8898245283906476</v>
      </c>
      <c r="G10" s="12">
        <v>5.4437302339388269</v>
      </c>
      <c r="H10" s="12">
        <v>5.9051772679341097</v>
      </c>
      <c r="I10" s="12">
        <v>8.3556420083585312</v>
      </c>
      <c r="J10" s="12">
        <v>7.5495289248921376</v>
      </c>
      <c r="K10" s="80"/>
    </row>
    <row r="11" spans="1:11" x14ac:dyDescent="0.25">
      <c r="A11" s="101"/>
      <c r="B11" s="29" t="s">
        <v>113</v>
      </c>
      <c r="C11" s="12">
        <v>33.83683709663466</v>
      </c>
      <c r="D11" s="12">
        <v>27.269347819621913</v>
      </c>
      <c r="E11" s="12">
        <v>23.661864094966983</v>
      </c>
      <c r="F11" s="12">
        <v>14.025925978627432</v>
      </c>
      <c r="G11" s="12">
        <v>11.792285226494727</v>
      </c>
      <c r="H11" s="12">
        <v>9.9259506799740809</v>
      </c>
      <c r="I11" s="12">
        <v>10.466774169219553</v>
      </c>
      <c r="J11" s="12">
        <v>6.7351430667644898</v>
      </c>
      <c r="K11" s="80"/>
    </row>
    <row r="12" spans="1:11" x14ac:dyDescent="0.25">
      <c r="A12" s="101"/>
      <c r="B12" s="29" t="s">
        <v>114</v>
      </c>
      <c r="C12" s="12">
        <v>26.700194010600132</v>
      </c>
      <c r="D12" s="12">
        <v>21.749584977168766</v>
      </c>
      <c r="E12" s="12">
        <v>20.395437124225747</v>
      </c>
      <c r="F12" s="12">
        <v>13.2224272993688</v>
      </c>
      <c r="G12" s="12">
        <v>9.6648946000529445</v>
      </c>
      <c r="H12" s="12">
        <v>6.2154627965363698</v>
      </c>
      <c r="I12" s="12">
        <v>9.5350558915154835</v>
      </c>
      <c r="J12" s="12">
        <v>5.8555547862261141</v>
      </c>
      <c r="K12" s="80"/>
    </row>
    <row r="13" spans="1:11" x14ac:dyDescent="0.25">
      <c r="A13" s="101"/>
      <c r="B13" s="18" t="s">
        <v>115</v>
      </c>
      <c r="C13" s="12">
        <v>17.309672499386949</v>
      </c>
      <c r="D13" s="12">
        <v>15.19943290949225</v>
      </c>
      <c r="E13" s="12">
        <v>12.880886223863738</v>
      </c>
      <c r="F13" s="12">
        <v>7.3658585543089403</v>
      </c>
      <c r="G13" s="12">
        <v>5.8487464748843712</v>
      </c>
      <c r="H13" s="12">
        <v>4.7663842770798865</v>
      </c>
      <c r="I13" s="12">
        <v>7.5945923504527499</v>
      </c>
      <c r="J13" s="12">
        <v>3.7299232558342119</v>
      </c>
      <c r="K13" s="80"/>
    </row>
    <row r="14" spans="1:11" x14ac:dyDescent="0.25">
      <c r="A14" s="101"/>
      <c r="B14" s="29" t="s">
        <v>116</v>
      </c>
      <c r="C14" s="12">
        <v>29.398162077591618</v>
      </c>
      <c r="D14" s="12">
        <v>23.230048139835517</v>
      </c>
      <c r="E14" s="12">
        <v>17.660887892275959</v>
      </c>
      <c r="F14" s="12">
        <v>13.626761684706649</v>
      </c>
      <c r="G14" s="12">
        <v>11.879389682731896</v>
      </c>
      <c r="H14" s="12">
        <v>8.4906806483583228</v>
      </c>
      <c r="I14" s="12">
        <v>8.3080989456143879</v>
      </c>
      <c r="J14" s="12">
        <v>5.8759948638208188</v>
      </c>
      <c r="K14" s="80"/>
    </row>
    <row r="15" spans="1:11" x14ac:dyDescent="0.25">
      <c r="A15" s="101"/>
      <c r="B15" s="29" t="s">
        <v>117</v>
      </c>
      <c r="C15" s="12">
        <v>40.620622857994334</v>
      </c>
      <c r="D15" s="12">
        <v>34.104342066972393</v>
      </c>
      <c r="E15" s="12">
        <v>29.320348839057765</v>
      </c>
      <c r="F15" s="12">
        <v>19.630048627934112</v>
      </c>
      <c r="G15" s="12">
        <v>15.974566521130001</v>
      </c>
      <c r="H15" s="12">
        <v>11.006116199491562</v>
      </c>
      <c r="I15" s="12">
        <v>11.092637356279916</v>
      </c>
      <c r="J15" s="12">
        <v>7.3630773329967676</v>
      </c>
      <c r="K15" s="80"/>
    </row>
    <row r="16" spans="1:11" x14ac:dyDescent="0.25">
      <c r="A16" s="101"/>
      <c r="B16" s="18" t="s">
        <v>118</v>
      </c>
      <c r="C16" s="10" t="s">
        <v>119</v>
      </c>
      <c r="D16" s="10" t="s">
        <v>119</v>
      </c>
      <c r="E16" s="10" t="s">
        <v>119</v>
      </c>
      <c r="F16" s="10" t="s">
        <v>119</v>
      </c>
      <c r="G16" s="10" t="s">
        <v>119</v>
      </c>
      <c r="H16" s="12">
        <v>15.282054348151028</v>
      </c>
      <c r="I16" s="12">
        <v>13.114699554155667</v>
      </c>
      <c r="J16" s="12">
        <v>9.9661367455085959</v>
      </c>
      <c r="K16" s="80"/>
    </row>
    <row r="17" spans="1:11" x14ac:dyDescent="0.25">
      <c r="A17" s="101"/>
      <c r="B17" s="29" t="s">
        <v>232</v>
      </c>
      <c r="C17" s="12">
        <v>38.346430034436125</v>
      </c>
      <c r="D17" s="12">
        <v>31.94181229299074</v>
      </c>
      <c r="E17" s="12">
        <v>28.744550283780669</v>
      </c>
      <c r="F17" s="12">
        <v>20.175586343854718</v>
      </c>
      <c r="G17" s="12">
        <v>15.905542777466602</v>
      </c>
      <c r="H17" s="12">
        <v>11.098205301000627</v>
      </c>
      <c r="I17" s="12">
        <v>11.340917944294498</v>
      </c>
      <c r="J17" s="12">
        <v>7.1466278298035579</v>
      </c>
      <c r="K17" s="80"/>
    </row>
    <row r="18" spans="1:11" x14ac:dyDescent="0.25">
      <c r="A18" s="101"/>
      <c r="B18" s="29" t="s">
        <v>121</v>
      </c>
      <c r="C18" s="12">
        <v>44.136226311452894</v>
      </c>
      <c r="D18" s="12">
        <v>43.564953118991987</v>
      </c>
      <c r="E18" s="12">
        <v>36.055052035631057</v>
      </c>
      <c r="F18" s="12">
        <v>24.3143066460153</v>
      </c>
      <c r="G18" s="12">
        <v>19.683393934717682</v>
      </c>
      <c r="H18" s="12">
        <v>14.179793869208988</v>
      </c>
      <c r="I18" s="12">
        <v>15.141999348478757</v>
      </c>
      <c r="J18" s="12">
        <v>9.9732198559920224</v>
      </c>
      <c r="K18" s="80"/>
    </row>
    <row r="19" spans="1:11" x14ac:dyDescent="0.25">
      <c r="A19" s="101"/>
      <c r="B19" s="29" t="s">
        <v>122</v>
      </c>
      <c r="C19" s="12">
        <v>41.776753258267583</v>
      </c>
      <c r="D19" s="12">
        <v>32.599829017205145</v>
      </c>
      <c r="E19" s="12">
        <v>27.699007231913736</v>
      </c>
      <c r="F19" s="12">
        <v>18.902959704835098</v>
      </c>
      <c r="G19" s="12">
        <v>13.531951640759932</v>
      </c>
      <c r="H19" s="12">
        <v>10.181259554343978</v>
      </c>
      <c r="I19" s="12">
        <v>11.173418026627346</v>
      </c>
      <c r="J19" s="12">
        <v>4.8292370452783118</v>
      </c>
      <c r="K19" s="80"/>
    </row>
    <row r="20" spans="1:11" x14ac:dyDescent="0.25">
      <c r="A20" s="101"/>
      <c r="B20" s="29" t="s">
        <v>123</v>
      </c>
      <c r="C20" s="12">
        <v>26.082327570584614</v>
      </c>
      <c r="D20" s="12">
        <v>26.027252561529522</v>
      </c>
      <c r="E20" s="12">
        <v>23.838804654796004</v>
      </c>
      <c r="F20" s="12">
        <v>15.15229668174905</v>
      </c>
      <c r="G20" s="12">
        <v>13.47727148604613</v>
      </c>
      <c r="H20" s="12">
        <v>10.203509500571073</v>
      </c>
      <c r="I20" s="12">
        <v>10.400229664313928</v>
      </c>
      <c r="J20" s="12">
        <v>5.9116650554571208</v>
      </c>
      <c r="K20" s="80"/>
    </row>
    <row r="21" spans="1:11" x14ac:dyDescent="0.25">
      <c r="A21" s="101"/>
      <c r="B21" s="29" t="s">
        <v>124</v>
      </c>
      <c r="C21" s="12">
        <v>21.265169479704284</v>
      </c>
      <c r="D21" s="12">
        <v>16.730432527073472</v>
      </c>
      <c r="E21" s="12">
        <v>10.694810367011826</v>
      </c>
      <c r="F21" s="12">
        <v>6.0651717923720057</v>
      </c>
      <c r="G21" s="12">
        <v>5.8154873838726884</v>
      </c>
      <c r="H21" s="12">
        <v>3.7240897862742992</v>
      </c>
      <c r="I21" s="12">
        <v>6.1074499620274869</v>
      </c>
      <c r="J21" s="12">
        <v>3.3750306597988713</v>
      </c>
      <c r="K21" s="80"/>
    </row>
    <row r="22" spans="1:11" x14ac:dyDescent="0.25">
      <c r="A22" s="101"/>
      <c r="B22" s="29" t="s">
        <v>125</v>
      </c>
      <c r="C22" s="12">
        <v>10.45340844596725</v>
      </c>
      <c r="D22" s="12">
        <v>8.3338282162440365</v>
      </c>
      <c r="E22" s="12">
        <v>6.4070796460176993</v>
      </c>
      <c r="F22" s="12">
        <v>4.0126454512559748</v>
      </c>
      <c r="G22" s="12">
        <v>3.4010713374713037</v>
      </c>
      <c r="H22" s="12">
        <v>1.7138924326864968</v>
      </c>
      <c r="I22" s="12">
        <v>5.2535521433527403</v>
      </c>
      <c r="J22" s="12">
        <v>2.7259293266954563</v>
      </c>
      <c r="K22" s="80"/>
    </row>
    <row r="23" spans="1:11" x14ac:dyDescent="0.25">
      <c r="A23" s="131"/>
      <c r="B23" s="11" t="s">
        <v>95</v>
      </c>
      <c r="C23" s="12">
        <f>'48'!B7</f>
        <v>26.049239063026107</v>
      </c>
      <c r="D23" s="12">
        <f>'48'!C7</f>
        <v>22.504891059256526</v>
      </c>
      <c r="E23" s="12">
        <f>'48'!D7</f>
        <v>19.196907585759924</v>
      </c>
      <c r="F23" s="12">
        <f>'48'!E7</f>
        <v>12.236027949911238</v>
      </c>
      <c r="G23" s="12">
        <f>'48'!F7</f>
        <v>9.8728501672781519</v>
      </c>
      <c r="H23" s="12">
        <f>'48'!G7</f>
        <v>7.4784810683753991</v>
      </c>
      <c r="I23" s="12">
        <f>'48'!H7</f>
        <v>9.3469128841911644</v>
      </c>
      <c r="J23" s="12">
        <v>5.6367641870435277</v>
      </c>
      <c r="K23" s="37"/>
    </row>
    <row r="24" spans="1:11" x14ac:dyDescent="0.25">
      <c r="A24" s="124" t="s">
        <v>145</v>
      </c>
      <c r="B24" s="29" t="s">
        <v>109</v>
      </c>
      <c r="C24" s="12">
        <v>9.9304072861011239</v>
      </c>
      <c r="D24" s="12">
        <v>5.2369752617543375</v>
      </c>
      <c r="E24" s="12">
        <v>4.7906117345321713</v>
      </c>
      <c r="F24" s="12">
        <v>2.9921162584906336</v>
      </c>
      <c r="G24" s="12">
        <v>1.8180808746402026</v>
      </c>
      <c r="H24" s="12">
        <v>1.6606799196227535</v>
      </c>
      <c r="I24" s="12">
        <v>4.311313327873374</v>
      </c>
      <c r="J24" s="12">
        <v>2.0865068142328904</v>
      </c>
      <c r="K24" s="78"/>
    </row>
    <row r="25" spans="1:11" x14ac:dyDescent="0.25">
      <c r="A25" s="125"/>
      <c r="B25" s="29" t="s">
        <v>110</v>
      </c>
      <c r="C25" s="12">
        <v>6.7398536287861317</v>
      </c>
      <c r="D25" s="12">
        <v>6.1153085747885045</v>
      </c>
      <c r="E25" s="12">
        <v>4.1478212965831114</v>
      </c>
      <c r="F25" s="12">
        <v>1.8387335846920285</v>
      </c>
      <c r="G25" s="12">
        <v>1.5632421489028012</v>
      </c>
      <c r="H25" s="12">
        <v>1.9610725069619659</v>
      </c>
      <c r="I25" s="12">
        <v>5.0508642655491069</v>
      </c>
      <c r="J25" s="12">
        <v>2.9540228665604964</v>
      </c>
      <c r="K25" s="78"/>
    </row>
    <row r="26" spans="1:11" x14ac:dyDescent="0.25">
      <c r="A26" s="125"/>
      <c r="B26" s="29" t="s">
        <v>111</v>
      </c>
      <c r="C26" s="12">
        <v>2.9312710833522444</v>
      </c>
      <c r="D26" s="12">
        <v>2.2973897031416857</v>
      </c>
      <c r="E26" s="12">
        <v>1.543763766512064</v>
      </c>
      <c r="F26" s="12">
        <v>1.0301187174666673</v>
      </c>
      <c r="G26" s="12">
        <v>1.1600704716736709</v>
      </c>
      <c r="H26" s="12">
        <v>1.2010403859574346</v>
      </c>
      <c r="I26" s="12">
        <v>3.4463692439829883</v>
      </c>
      <c r="J26" s="12">
        <v>2.257511523407826</v>
      </c>
      <c r="K26" s="78"/>
    </row>
    <row r="27" spans="1:11" x14ac:dyDescent="0.25">
      <c r="A27" s="125"/>
      <c r="B27" s="29" t="s">
        <v>112</v>
      </c>
      <c r="C27" s="12">
        <v>6.155825292290908</v>
      </c>
      <c r="D27" s="12">
        <v>7.1466745641825771</v>
      </c>
      <c r="E27" s="12">
        <v>3.7341762359082478</v>
      </c>
      <c r="F27" s="12">
        <v>1.5134935569669048</v>
      </c>
      <c r="G27" s="12">
        <v>1.3676721964331779</v>
      </c>
      <c r="H27" s="12">
        <v>1.6757911452140926</v>
      </c>
      <c r="I27" s="12">
        <v>3.2152018759453656</v>
      </c>
      <c r="J27" s="12">
        <v>2.367566656725363</v>
      </c>
      <c r="K27" s="78"/>
    </row>
    <row r="28" spans="1:11" x14ac:dyDescent="0.25">
      <c r="A28" s="125"/>
      <c r="B28" s="29" t="s">
        <v>113</v>
      </c>
      <c r="C28" s="12">
        <v>10.542783368932573</v>
      </c>
      <c r="D28" s="12">
        <v>8.4488660729976548</v>
      </c>
      <c r="E28" s="12">
        <v>6.8091360215045071</v>
      </c>
      <c r="F28" s="12">
        <v>3.8492309748161655</v>
      </c>
      <c r="G28" s="12">
        <v>3.057069580476826</v>
      </c>
      <c r="H28" s="12">
        <v>2.3469091587937951</v>
      </c>
      <c r="I28" s="12">
        <v>3.4275218540478511</v>
      </c>
      <c r="J28" s="12">
        <v>2.3618724759797831</v>
      </c>
      <c r="K28" s="78"/>
    </row>
    <row r="29" spans="1:11" x14ac:dyDescent="0.25">
      <c r="A29" s="125"/>
      <c r="B29" s="29" t="s">
        <v>114</v>
      </c>
      <c r="C29" s="12">
        <v>8.0341783424368867</v>
      </c>
      <c r="D29" s="12">
        <v>6.3964778869257639</v>
      </c>
      <c r="E29" s="12">
        <v>5.8203604566355596</v>
      </c>
      <c r="F29" s="12">
        <v>3.4485255946698898</v>
      </c>
      <c r="G29" s="12">
        <v>2.3324285590321092</v>
      </c>
      <c r="H29" s="12">
        <v>1.6094116893149566</v>
      </c>
      <c r="I29" s="12">
        <v>3.4991946271618559</v>
      </c>
      <c r="J29" s="12">
        <v>1.7016253060517466</v>
      </c>
      <c r="K29" s="78"/>
    </row>
    <row r="30" spans="1:11" x14ac:dyDescent="0.25">
      <c r="A30" s="125"/>
      <c r="B30" s="18" t="s">
        <v>115</v>
      </c>
      <c r="C30" s="12">
        <v>5.0486683838273185</v>
      </c>
      <c r="D30" s="12">
        <v>4.375599413384136</v>
      </c>
      <c r="E30" s="12">
        <v>3.5362841636983879</v>
      </c>
      <c r="F30" s="12">
        <v>1.8890550744531314</v>
      </c>
      <c r="G30" s="12">
        <v>1.5358049949237391</v>
      </c>
      <c r="H30" s="12">
        <v>1.3755077557602358</v>
      </c>
      <c r="I30" s="12">
        <v>2.8332809878791476</v>
      </c>
      <c r="J30" s="12">
        <v>1.1685950834119099</v>
      </c>
      <c r="K30" s="78"/>
    </row>
    <row r="31" spans="1:11" x14ac:dyDescent="0.25">
      <c r="A31" s="125"/>
      <c r="B31" s="29" t="s">
        <v>116</v>
      </c>
      <c r="C31" s="12">
        <v>8.3169049176233685</v>
      </c>
      <c r="D31" s="12">
        <v>6.2496476632167051</v>
      </c>
      <c r="E31" s="12">
        <v>4.4782946758032827</v>
      </c>
      <c r="F31" s="12">
        <v>3.4810879234600045</v>
      </c>
      <c r="G31" s="12">
        <v>2.8057705284805943</v>
      </c>
      <c r="H31" s="12">
        <v>2.09425149990135</v>
      </c>
      <c r="I31" s="12">
        <v>2.8748190838896068</v>
      </c>
      <c r="J31" s="12">
        <v>1.641573304970986</v>
      </c>
      <c r="K31" s="78"/>
    </row>
    <row r="32" spans="1:11" x14ac:dyDescent="0.25">
      <c r="A32" s="125"/>
      <c r="B32" s="29" t="s">
        <v>117</v>
      </c>
      <c r="C32" s="12">
        <v>13.684526402581183</v>
      </c>
      <c r="D32" s="12">
        <v>10.749565482892788</v>
      </c>
      <c r="E32" s="12">
        <v>8.2573462384454537</v>
      </c>
      <c r="F32" s="12">
        <v>4.7832448166908907</v>
      </c>
      <c r="G32" s="12">
        <v>4.0627083460267155</v>
      </c>
      <c r="H32" s="12">
        <v>2.684925705287732</v>
      </c>
      <c r="I32" s="12">
        <v>3.5965648955630538</v>
      </c>
      <c r="J32" s="12">
        <v>2.1078361307218589</v>
      </c>
      <c r="K32" s="78"/>
    </row>
    <row r="33" spans="1:11" x14ac:dyDescent="0.25">
      <c r="A33" s="125"/>
      <c r="B33" s="18" t="s">
        <v>118</v>
      </c>
      <c r="C33" s="10" t="s">
        <v>119</v>
      </c>
      <c r="D33" s="10" t="s">
        <v>119</v>
      </c>
      <c r="E33" s="10" t="s">
        <v>119</v>
      </c>
      <c r="F33" s="10" t="s">
        <v>119</v>
      </c>
      <c r="G33" s="10" t="s">
        <v>119</v>
      </c>
      <c r="H33" s="12">
        <v>3.8636789570626382</v>
      </c>
      <c r="I33" s="12">
        <v>3.888622732342824</v>
      </c>
      <c r="J33" s="12">
        <v>3.007042884207253</v>
      </c>
      <c r="K33" s="78"/>
    </row>
    <row r="34" spans="1:11" x14ac:dyDescent="0.25">
      <c r="A34" s="125"/>
      <c r="B34" s="29" t="s">
        <v>232</v>
      </c>
      <c r="C34" s="12">
        <v>13.169867996950227</v>
      </c>
      <c r="D34" s="12">
        <v>10.176469836842928</v>
      </c>
      <c r="E34" s="12">
        <v>8.709844960907807</v>
      </c>
      <c r="F34" s="12">
        <v>5.7217988643753621</v>
      </c>
      <c r="G34" s="12">
        <v>4.3742955927890428</v>
      </c>
      <c r="H34" s="12">
        <v>3.0322904516603031</v>
      </c>
      <c r="I34" s="12">
        <v>3.6630415011332449</v>
      </c>
      <c r="J34" s="12">
        <v>2.169497645500829</v>
      </c>
      <c r="K34" s="78"/>
    </row>
    <row r="35" spans="1:11" x14ac:dyDescent="0.25">
      <c r="A35" s="125"/>
      <c r="B35" s="29" t="s">
        <v>121</v>
      </c>
      <c r="C35" s="12">
        <v>15.701387527269372</v>
      </c>
      <c r="D35" s="12">
        <v>15.551589501674309</v>
      </c>
      <c r="E35" s="12">
        <v>12.130479969962431</v>
      </c>
      <c r="F35" s="12">
        <v>6.8574043216824005</v>
      </c>
      <c r="G35" s="12">
        <v>5.2349605389831373</v>
      </c>
      <c r="H35" s="12">
        <v>3.6148552549133455</v>
      </c>
      <c r="I35" s="12">
        <v>4.3996570076516726</v>
      </c>
      <c r="J35" s="12">
        <v>2.7185139468818487</v>
      </c>
      <c r="K35" s="78"/>
    </row>
    <row r="36" spans="1:11" x14ac:dyDescent="0.25">
      <c r="A36" s="125"/>
      <c r="B36" s="29" t="s">
        <v>122</v>
      </c>
      <c r="C36" s="12">
        <v>13.462233687738678</v>
      </c>
      <c r="D36" s="12">
        <v>10.496788352021918</v>
      </c>
      <c r="E36" s="12">
        <v>7.8122284063127641</v>
      </c>
      <c r="F36" s="12">
        <v>5.2207813816037829</v>
      </c>
      <c r="G36" s="12">
        <v>3.2735483497275744</v>
      </c>
      <c r="H36" s="12">
        <v>2.5145659162863119</v>
      </c>
      <c r="I36" s="12">
        <v>3.8336996683152562</v>
      </c>
      <c r="J36" s="12">
        <v>1.0511047997372789</v>
      </c>
      <c r="K36" s="78"/>
    </row>
    <row r="37" spans="1:11" x14ac:dyDescent="0.25">
      <c r="A37" s="125"/>
      <c r="B37" s="29" t="s">
        <v>123</v>
      </c>
      <c r="C37" s="12">
        <v>7.9596583239055594</v>
      </c>
      <c r="D37" s="12">
        <v>7.1282242258037103</v>
      </c>
      <c r="E37" s="12">
        <v>6.6367031776574201</v>
      </c>
      <c r="F37" s="12">
        <v>3.9684445441714984</v>
      </c>
      <c r="G37" s="12">
        <v>3.6305832006190801</v>
      </c>
      <c r="H37" s="12">
        <v>2.8007544050180733</v>
      </c>
      <c r="I37" s="12">
        <v>3.6612467118811733</v>
      </c>
      <c r="J37" s="12">
        <v>1.6417300285762702</v>
      </c>
      <c r="K37" s="78"/>
    </row>
    <row r="38" spans="1:11" x14ac:dyDescent="0.25">
      <c r="A38" s="125"/>
      <c r="B38" s="29" t="s">
        <v>124</v>
      </c>
      <c r="C38" s="12">
        <v>6.0071930701991576</v>
      </c>
      <c r="D38" s="12">
        <v>5.3059836834985328</v>
      </c>
      <c r="E38" s="12">
        <v>2.8215156450343799</v>
      </c>
      <c r="F38" s="12">
        <v>1.5700919613838213</v>
      </c>
      <c r="G38" s="12">
        <v>1.4237535798585452</v>
      </c>
      <c r="H38" s="12">
        <v>0.76629062768066081</v>
      </c>
      <c r="I38" s="12">
        <v>2.3147639727357108</v>
      </c>
      <c r="J38" s="12">
        <v>1.0025056042623479</v>
      </c>
      <c r="K38" s="78"/>
    </row>
    <row r="39" spans="1:11" x14ac:dyDescent="0.25">
      <c r="A39" s="125"/>
      <c r="B39" s="29" t="s">
        <v>125</v>
      </c>
      <c r="C39" s="12">
        <v>3.0346981599683258</v>
      </c>
      <c r="D39" s="12">
        <v>2.8576876527473845</v>
      </c>
      <c r="E39" s="12">
        <v>2.1018598712052463</v>
      </c>
      <c r="F39" s="12">
        <v>1.3953172563129472</v>
      </c>
      <c r="G39" s="12">
        <v>1.0204706906477456</v>
      </c>
      <c r="H39" s="12">
        <v>0.46214816389090091</v>
      </c>
      <c r="I39" s="12">
        <v>2.0532546949192541</v>
      </c>
      <c r="J39" s="12">
        <v>1.035516370929167</v>
      </c>
      <c r="K39" s="78"/>
    </row>
    <row r="40" spans="1:11" x14ac:dyDescent="0.25">
      <c r="A40" s="126"/>
      <c r="B40" s="11" t="s">
        <v>95</v>
      </c>
      <c r="C40" s="12">
        <f>'48'!B8</f>
        <v>8.2226114705057647</v>
      </c>
      <c r="D40" s="12">
        <f>'48'!C8</f>
        <v>6.8761247657478837</v>
      </c>
      <c r="E40" s="12">
        <f>'48'!D8</f>
        <v>5.533424117581184</v>
      </c>
      <c r="F40" s="12">
        <f>'48'!E8</f>
        <v>3.2587318149141189</v>
      </c>
      <c r="G40" s="12">
        <f>'48'!F8</f>
        <v>2.5699848895777349</v>
      </c>
      <c r="H40" s="12">
        <f>'48'!G8</f>
        <v>1.9941034828228998</v>
      </c>
      <c r="I40" s="12">
        <f>'48'!H8</f>
        <v>3.2904048628077596</v>
      </c>
      <c r="J40" s="12">
        <v>1.6969315985832167</v>
      </c>
      <c r="K40" s="32"/>
    </row>
    <row r="41" spans="1:11" x14ac:dyDescent="0.25">
      <c r="A41" s="124" t="s">
        <v>146</v>
      </c>
      <c r="B41" s="29" t="s">
        <v>109</v>
      </c>
      <c r="C41" s="12">
        <v>5.2896011922291102</v>
      </c>
      <c r="D41" s="12">
        <v>2.335329200414626</v>
      </c>
      <c r="E41" s="12">
        <v>2.135286890847325</v>
      </c>
      <c r="F41" s="12">
        <v>1.3321622951139735</v>
      </c>
      <c r="G41" s="12">
        <v>0.87847447512264509</v>
      </c>
      <c r="H41" s="12">
        <v>0.71520902311176759</v>
      </c>
      <c r="I41" s="12">
        <v>2.6409060577593677</v>
      </c>
      <c r="J41" s="12">
        <v>1.0389290360182297</v>
      </c>
      <c r="K41" s="78"/>
    </row>
    <row r="42" spans="1:11" x14ac:dyDescent="0.25">
      <c r="A42" s="125"/>
      <c r="B42" s="29" t="s">
        <v>110</v>
      </c>
      <c r="C42" s="12">
        <v>3.330441837823698</v>
      </c>
      <c r="D42" s="12">
        <v>2.7990125735066691</v>
      </c>
      <c r="E42" s="12">
        <v>1.767096595060524</v>
      </c>
      <c r="F42" s="12">
        <v>0.73855620546313372</v>
      </c>
      <c r="G42" s="12">
        <v>0.67448486983886058</v>
      </c>
      <c r="H42" s="12">
        <v>1.0894279824280846</v>
      </c>
      <c r="I42" s="12">
        <v>3.3524012385337443</v>
      </c>
      <c r="J42" s="12">
        <v>1.6145054314231786</v>
      </c>
      <c r="K42" s="78"/>
    </row>
    <row r="43" spans="1:11" x14ac:dyDescent="0.25">
      <c r="A43" s="125"/>
      <c r="B43" s="29" t="s">
        <v>111</v>
      </c>
      <c r="C43" s="12">
        <v>1.1323130176633553</v>
      </c>
      <c r="D43" s="12">
        <v>0.99305967324331246</v>
      </c>
      <c r="E43" s="12">
        <v>0.66740333978560795</v>
      </c>
      <c r="F43" s="12">
        <v>0.58030286239508988</v>
      </c>
      <c r="G43" s="12">
        <v>0.48269497466760264</v>
      </c>
      <c r="H43" s="12">
        <v>0.69642097081379195</v>
      </c>
      <c r="I43" s="12">
        <v>2.3466343838134009</v>
      </c>
      <c r="J43" s="12">
        <v>1.3512884577649289</v>
      </c>
      <c r="K43" s="78"/>
    </row>
    <row r="44" spans="1:11" x14ac:dyDescent="0.25">
      <c r="A44" s="125"/>
      <c r="B44" s="29" t="s">
        <v>112</v>
      </c>
      <c r="C44" s="12">
        <v>2.8620120262041313</v>
      </c>
      <c r="D44" s="12">
        <v>3.8632593678820366</v>
      </c>
      <c r="E44" s="12">
        <v>1.6655831981199627</v>
      </c>
      <c r="F44" s="12">
        <v>0.7403827443726233</v>
      </c>
      <c r="G44" s="12">
        <v>0.53724075740001354</v>
      </c>
      <c r="H44" s="12">
        <v>0.8000455465090841</v>
      </c>
      <c r="I44" s="12">
        <v>1.9552709027909363</v>
      </c>
      <c r="J44" s="12">
        <v>1.2155875542194519</v>
      </c>
      <c r="K44" s="78"/>
    </row>
    <row r="45" spans="1:11" x14ac:dyDescent="0.25">
      <c r="A45" s="125"/>
      <c r="B45" s="29" t="s">
        <v>113</v>
      </c>
      <c r="C45" s="12">
        <v>4.6256410299141324</v>
      </c>
      <c r="D45" s="12">
        <v>4.0956792252834884</v>
      </c>
      <c r="E45" s="12">
        <v>2.868370691567482</v>
      </c>
      <c r="F45" s="12">
        <v>1.6701874785828092</v>
      </c>
      <c r="G45" s="12">
        <v>1.321016933902071</v>
      </c>
      <c r="H45" s="12">
        <v>0.92553721867828054</v>
      </c>
      <c r="I45" s="12">
        <v>1.8152900356602453</v>
      </c>
      <c r="J45" s="12">
        <v>1.491847989313132</v>
      </c>
      <c r="K45" s="78"/>
    </row>
    <row r="46" spans="1:11" x14ac:dyDescent="0.25">
      <c r="A46" s="125"/>
      <c r="B46" s="29" t="s">
        <v>114</v>
      </c>
      <c r="C46" s="12">
        <v>3.4711552054160628</v>
      </c>
      <c r="D46" s="12">
        <v>2.9365717580248871</v>
      </c>
      <c r="E46" s="12">
        <v>2.5385796661043649</v>
      </c>
      <c r="F46" s="12">
        <v>1.4656422716596045</v>
      </c>
      <c r="G46" s="12">
        <v>0.93650233812132277</v>
      </c>
      <c r="H46" s="12">
        <v>0.72435407824245202</v>
      </c>
      <c r="I46" s="12">
        <v>2.1236191860415992</v>
      </c>
      <c r="J46" s="12">
        <v>0.89578483768047046</v>
      </c>
      <c r="K46" s="78"/>
    </row>
    <row r="47" spans="1:11" x14ac:dyDescent="0.25">
      <c r="A47" s="125"/>
      <c r="B47" s="18" t="s">
        <v>115</v>
      </c>
      <c r="C47" s="12">
        <v>2.2956133186686776</v>
      </c>
      <c r="D47" s="12">
        <v>2.092558338077013</v>
      </c>
      <c r="E47" s="12">
        <v>1.4916442347946091</v>
      </c>
      <c r="F47" s="12">
        <v>0.84600929709085759</v>
      </c>
      <c r="G47" s="12">
        <v>0.69482560358233858</v>
      </c>
      <c r="H47" s="12">
        <v>0.69774212151956327</v>
      </c>
      <c r="I47" s="12">
        <v>1.7865508387757638</v>
      </c>
      <c r="J47" s="12">
        <v>0.66231282400760849</v>
      </c>
      <c r="K47" s="78"/>
    </row>
    <row r="48" spans="1:11" x14ac:dyDescent="0.25">
      <c r="A48" s="125"/>
      <c r="B48" s="29" t="s">
        <v>116</v>
      </c>
      <c r="C48" s="12">
        <v>3.5427276611026861</v>
      </c>
      <c r="D48" s="12">
        <v>2.7004854509371934</v>
      </c>
      <c r="E48" s="12">
        <v>1.8129049705162072</v>
      </c>
      <c r="F48" s="12">
        <v>1.4705777456742959</v>
      </c>
      <c r="G48" s="12">
        <v>1.1458641325266139</v>
      </c>
      <c r="H48" s="12">
        <v>0.92731503915940927</v>
      </c>
      <c r="I48" s="12">
        <v>1.6260874822170095</v>
      </c>
      <c r="J48" s="12">
        <v>0.80768030678317237</v>
      </c>
      <c r="K48" s="78"/>
    </row>
    <row r="49" spans="1:11" x14ac:dyDescent="0.25">
      <c r="A49" s="125"/>
      <c r="B49" s="29" t="s">
        <v>117</v>
      </c>
      <c r="C49" s="12">
        <v>6.5890872878722346</v>
      </c>
      <c r="D49" s="12">
        <v>5.0031422922079658</v>
      </c>
      <c r="E49" s="12">
        <v>3.5283812865353057</v>
      </c>
      <c r="F49" s="12">
        <v>2.0183860152908815</v>
      </c>
      <c r="G49" s="12">
        <v>1.700693576233046</v>
      </c>
      <c r="H49" s="12">
        <v>1.1606295882834128</v>
      </c>
      <c r="I49" s="12">
        <v>1.9676902272540857</v>
      </c>
      <c r="J49" s="12">
        <v>1.0725793176418661</v>
      </c>
      <c r="K49" s="78"/>
    </row>
    <row r="50" spans="1:11" x14ac:dyDescent="0.25">
      <c r="A50" s="125"/>
      <c r="B50" s="18" t="s">
        <v>118</v>
      </c>
      <c r="C50" s="10" t="s">
        <v>119</v>
      </c>
      <c r="D50" s="10" t="s">
        <v>119</v>
      </c>
      <c r="E50" s="10" t="s">
        <v>119</v>
      </c>
      <c r="F50" s="10" t="s">
        <v>119</v>
      </c>
      <c r="G50" s="10" t="s">
        <v>119</v>
      </c>
      <c r="H50" s="12">
        <v>1.7456052501378914</v>
      </c>
      <c r="I50" s="12">
        <v>1.9197994769194846</v>
      </c>
      <c r="J50" s="12">
        <v>1.6226095833390464</v>
      </c>
      <c r="K50" s="78"/>
    </row>
    <row r="51" spans="1:11" x14ac:dyDescent="0.25">
      <c r="A51" s="125"/>
      <c r="B51" s="29" t="s">
        <v>232</v>
      </c>
      <c r="C51" s="12">
        <v>6.3603205958420475</v>
      </c>
      <c r="D51" s="12">
        <v>4.7640758808782016</v>
      </c>
      <c r="E51" s="12">
        <v>3.9824991269791248</v>
      </c>
      <c r="F51" s="12">
        <v>2.4519669217770033</v>
      </c>
      <c r="G51" s="12">
        <v>1.944122817772959</v>
      </c>
      <c r="H51" s="12">
        <v>1.4172897664981496</v>
      </c>
      <c r="I51" s="12">
        <v>1.9274294572475266</v>
      </c>
      <c r="J51" s="12">
        <v>1.1704445677496047</v>
      </c>
      <c r="K51" s="78"/>
    </row>
    <row r="52" spans="1:11" x14ac:dyDescent="0.25">
      <c r="A52" s="125"/>
      <c r="B52" s="29" t="s">
        <v>121</v>
      </c>
      <c r="C52" s="12">
        <v>7.8630245754306634</v>
      </c>
      <c r="D52" s="12">
        <v>7.9553467367552519</v>
      </c>
      <c r="E52" s="12">
        <v>5.9162362816644043</v>
      </c>
      <c r="F52" s="12">
        <v>2.9790592029499008</v>
      </c>
      <c r="G52" s="12">
        <v>2.1858313479559031</v>
      </c>
      <c r="H52" s="12">
        <v>1.5052994760318064</v>
      </c>
      <c r="I52" s="12">
        <v>2.1095113217755834</v>
      </c>
      <c r="J52" s="12">
        <v>1.2693983527513069</v>
      </c>
      <c r="K52" s="78"/>
    </row>
    <row r="53" spans="1:11" x14ac:dyDescent="0.25">
      <c r="A53" s="125"/>
      <c r="B53" s="29" t="s">
        <v>122</v>
      </c>
      <c r="C53" s="12">
        <v>6.0162619675331062</v>
      </c>
      <c r="D53" s="12">
        <v>4.9910914212050042</v>
      </c>
      <c r="E53" s="12">
        <v>3.2887497499245035</v>
      </c>
      <c r="F53" s="12">
        <v>2.2139747783272044</v>
      </c>
      <c r="G53" s="12">
        <v>1.372182235274741</v>
      </c>
      <c r="H53" s="12">
        <v>1.0455962118328244</v>
      </c>
      <c r="I53" s="12">
        <v>2.1709469509149857</v>
      </c>
      <c r="J53" s="12">
        <v>0.42499731523288653</v>
      </c>
      <c r="K53" s="78"/>
    </row>
    <row r="54" spans="1:11" x14ac:dyDescent="0.25">
      <c r="A54" s="125"/>
      <c r="B54" s="29" t="s">
        <v>123</v>
      </c>
      <c r="C54" s="12">
        <v>3.5212345870249231</v>
      </c>
      <c r="D54" s="12">
        <v>2.9680783722421036</v>
      </c>
      <c r="E54" s="12">
        <v>2.7962776256654749</v>
      </c>
      <c r="F54" s="12">
        <v>1.6243696312630034</v>
      </c>
      <c r="G54" s="12">
        <v>1.6070274590608933</v>
      </c>
      <c r="H54" s="12">
        <v>1.3034122515422959</v>
      </c>
      <c r="I54" s="12">
        <v>2.1863442534279098</v>
      </c>
      <c r="J54" s="12">
        <v>0.84167699869745549</v>
      </c>
      <c r="K54" s="78"/>
    </row>
    <row r="55" spans="1:11" x14ac:dyDescent="0.25">
      <c r="A55" s="125"/>
      <c r="B55" s="29" t="s">
        <v>124</v>
      </c>
      <c r="C55" s="12">
        <v>2.7018150479968699</v>
      </c>
      <c r="D55" s="12">
        <v>2.6408557317567185</v>
      </c>
      <c r="E55" s="12">
        <v>1.1733466839395266</v>
      </c>
      <c r="F55" s="12">
        <v>0.63732148180615888</v>
      </c>
      <c r="G55" s="12">
        <v>0.65187412172517412</v>
      </c>
      <c r="H55" s="12">
        <v>0.26418516225890992</v>
      </c>
      <c r="I55" s="12">
        <v>1.5083627052259261</v>
      </c>
      <c r="J55" s="12">
        <v>0.5471711173779652</v>
      </c>
      <c r="K55" s="78"/>
    </row>
    <row r="56" spans="1:11" x14ac:dyDescent="0.25">
      <c r="A56" s="125"/>
      <c r="B56" s="29" t="s">
        <v>125</v>
      </c>
      <c r="C56" s="12">
        <v>1.4634637041035035</v>
      </c>
      <c r="D56" s="12">
        <v>1.433185765941422</v>
      </c>
      <c r="E56" s="12">
        <v>1.2250628752960002</v>
      </c>
      <c r="F56" s="12">
        <v>0.64093086365943763</v>
      </c>
      <c r="G56" s="12">
        <v>0.56420074550680932</v>
      </c>
      <c r="H56" s="12">
        <v>0.24173239158317214</v>
      </c>
      <c r="I56" s="12">
        <v>1.3927050732458603</v>
      </c>
      <c r="J56" s="12">
        <v>0.781811975795906</v>
      </c>
      <c r="K56" s="78"/>
    </row>
    <row r="57" spans="1:11" x14ac:dyDescent="0.25">
      <c r="A57" s="126"/>
      <c r="B57" s="11" t="s">
        <v>95</v>
      </c>
      <c r="C57" s="12">
        <f>'48'!B9</f>
        <v>3.8111145001948543</v>
      </c>
      <c r="D57" s="12">
        <f>'48'!C9</f>
        <v>3.2498526711156237</v>
      </c>
      <c r="E57" s="12">
        <f>'48'!D9</f>
        <v>2.428831347901359</v>
      </c>
      <c r="F57" s="12">
        <f>'48'!E9</f>
        <v>1.4114447284194982</v>
      </c>
      <c r="G57" s="12">
        <f>'48'!F9</f>
        <v>1.1128874030707603</v>
      </c>
      <c r="H57" s="12">
        <f>'48'!G9</f>
        <v>0.9273649781118396</v>
      </c>
      <c r="I57" s="12">
        <f>'48'!H9</f>
        <v>1.9396853904340434</v>
      </c>
      <c r="J57" s="12">
        <v>0.9184988453369467</v>
      </c>
      <c r="K57" s="32"/>
    </row>
    <row r="58" spans="1:11" x14ac:dyDescent="0.25">
      <c r="A58" s="14"/>
      <c r="B58" s="1"/>
      <c r="C58" s="36"/>
      <c r="D58" s="36"/>
      <c r="E58" s="36"/>
      <c r="F58" s="36"/>
      <c r="G58" s="36"/>
      <c r="H58" s="36"/>
      <c r="I58" s="16"/>
    </row>
    <row r="59" spans="1:11" x14ac:dyDescent="0.25">
      <c r="A59" s="119" t="s">
        <v>96</v>
      </c>
      <c r="B59" s="119"/>
      <c r="C59" s="119"/>
      <c r="D59" s="119"/>
      <c r="E59" s="119"/>
      <c r="F59" s="119"/>
      <c r="G59" s="119"/>
      <c r="H59" s="119"/>
      <c r="I59" s="119"/>
      <c r="J59" s="119"/>
    </row>
    <row r="60" spans="1:11" x14ac:dyDescent="0.25">
      <c r="A60" s="128" t="s">
        <v>45</v>
      </c>
      <c r="B60" s="128"/>
      <c r="C60" s="10">
        <v>2006</v>
      </c>
      <c r="D60" s="10">
        <v>2009</v>
      </c>
      <c r="E60" s="10">
        <v>2011</v>
      </c>
      <c r="F60" s="10">
        <v>2013</v>
      </c>
      <c r="G60" s="10">
        <v>2015</v>
      </c>
      <c r="H60" s="10">
        <v>2017</v>
      </c>
      <c r="I60" s="10">
        <v>2020</v>
      </c>
      <c r="J60" s="10">
        <v>2022</v>
      </c>
    </row>
    <row r="61" spans="1:11" ht="15" customHeight="1" x14ac:dyDescent="0.25">
      <c r="A61" s="100" t="s">
        <v>144</v>
      </c>
      <c r="B61" s="29" t="s">
        <v>109</v>
      </c>
      <c r="C61" s="12">
        <v>2.7976249130802393</v>
      </c>
      <c r="D61" s="12">
        <v>2.5865901998793444</v>
      </c>
      <c r="E61" s="12">
        <v>1.1103264710602785</v>
      </c>
      <c r="F61" s="12">
        <v>0.7439324414424916</v>
      </c>
      <c r="G61" s="12">
        <v>0.95444775467262488</v>
      </c>
      <c r="H61" s="12">
        <v>0.72722496356760824</v>
      </c>
      <c r="I61" s="12">
        <v>0.82418698991927608</v>
      </c>
      <c r="J61" s="12">
        <v>0.6463422186716925</v>
      </c>
      <c r="K61" s="80"/>
    </row>
    <row r="62" spans="1:11" x14ac:dyDescent="0.25">
      <c r="A62" s="101"/>
      <c r="B62" s="29" t="s">
        <v>110</v>
      </c>
      <c r="C62" s="12">
        <v>2.471431144497187</v>
      </c>
      <c r="D62" s="12">
        <v>1.7711168520121945</v>
      </c>
      <c r="E62" s="12">
        <v>1.0507422915581921</v>
      </c>
      <c r="F62" s="12">
        <v>0.67509043449285622</v>
      </c>
      <c r="G62" s="12">
        <v>0.79411311955701547</v>
      </c>
      <c r="H62" s="12">
        <v>0.57767157042097572</v>
      </c>
      <c r="I62" s="12">
        <v>0.78863093958740782</v>
      </c>
      <c r="J62" s="12">
        <v>1.0862050163739003</v>
      </c>
      <c r="K62" s="80"/>
    </row>
    <row r="63" spans="1:11" x14ac:dyDescent="0.25">
      <c r="A63" s="101"/>
      <c r="B63" s="29" t="s">
        <v>111</v>
      </c>
      <c r="C63" s="12">
        <v>1.3338538358093617</v>
      </c>
      <c r="D63" s="12">
        <v>1.3257491412784479</v>
      </c>
      <c r="E63" s="12">
        <v>0.61886229040524465</v>
      </c>
      <c r="F63" s="12">
        <v>0.40743737001137154</v>
      </c>
      <c r="G63" s="12">
        <v>0.66648936673716686</v>
      </c>
      <c r="H63" s="12">
        <v>0.52653439621035203</v>
      </c>
      <c r="I63" s="12">
        <v>0.74411072503252562</v>
      </c>
      <c r="J63" s="12">
        <v>0.61192469204926403</v>
      </c>
      <c r="K63" s="80"/>
    </row>
    <row r="64" spans="1:11" x14ac:dyDescent="0.25">
      <c r="A64" s="101"/>
      <c r="B64" s="29" t="s">
        <v>112</v>
      </c>
      <c r="C64" s="12">
        <v>2.2048391222288926</v>
      </c>
      <c r="D64" s="12">
        <v>2.1180131176770107</v>
      </c>
      <c r="E64" s="12">
        <v>1.197364557295679</v>
      </c>
      <c r="F64" s="12">
        <v>0.86775779015321131</v>
      </c>
      <c r="G64" s="12">
        <v>0.45646657648187794</v>
      </c>
      <c r="H64" s="12">
        <v>0.59736940706215602</v>
      </c>
      <c r="I64" s="12">
        <v>0.61101058575639322</v>
      </c>
      <c r="J64" s="12">
        <v>0.70590608871818761</v>
      </c>
      <c r="K64" s="80"/>
    </row>
    <row r="65" spans="1:11" x14ac:dyDescent="0.25">
      <c r="A65" s="101"/>
      <c r="B65" s="29" t="s">
        <v>113</v>
      </c>
      <c r="C65" s="12">
        <v>1.6852430501004163</v>
      </c>
      <c r="D65" s="12">
        <v>1.942693169548048</v>
      </c>
      <c r="E65" s="12">
        <v>1.4272655795908211</v>
      </c>
      <c r="F65" s="12">
        <v>1.0128575159947326</v>
      </c>
      <c r="G65" s="12">
        <v>0.63156951436701303</v>
      </c>
      <c r="H65" s="12">
        <v>0.67384584685428073</v>
      </c>
      <c r="I65" s="12">
        <v>0.90646433763595102</v>
      </c>
      <c r="J65" s="12">
        <v>0.51750804199761669</v>
      </c>
      <c r="K65" s="80"/>
    </row>
    <row r="66" spans="1:11" x14ac:dyDescent="0.25">
      <c r="A66" s="101"/>
      <c r="B66" s="29" t="s">
        <v>114</v>
      </c>
      <c r="C66" s="12">
        <v>1.1552219331133771</v>
      </c>
      <c r="D66" s="12">
        <v>1.0799588945185634</v>
      </c>
      <c r="E66" s="12">
        <v>1.1050605671480498</v>
      </c>
      <c r="F66" s="12">
        <v>0.79992420485321103</v>
      </c>
      <c r="G66" s="12">
        <v>0.51561636100260355</v>
      </c>
      <c r="H66" s="12">
        <v>0.36574666289334029</v>
      </c>
      <c r="I66" s="12">
        <v>0.49278188907530379</v>
      </c>
      <c r="J66" s="12">
        <v>0.35094302774040648</v>
      </c>
      <c r="K66" s="80"/>
    </row>
    <row r="67" spans="1:11" x14ac:dyDescent="0.25">
      <c r="A67" s="101"/>
      <c r="B67" s="18" t="s">
        <v>115</v>
      </c>
      <c r="C67" s="12">
        <v>0.72729031826914869</v>
      </c>
      <c r="D67" s="12">
        <v>0.54219049360957006</v>
      </c>
      <c r="E67" s="12">
        <v>0.72595184841658589</v>
      </c>
      <c r="F67" s="12">
        <v>0.42030473323632478</v>
      </c>
      <c r="G67" s="12">
        <v>0.35746168305780485</v>
      </c>
      <c r="H67" s="12">
        <v>0.29336006287677091</v>
      </c>
      <c r="I67" s="12">
        <v>0.31198643978227347</v>
      </c>
      <c r="J67" s="12">
        <v>0.1929096508852568</v>
      </c>
      <c r="K67" s="80"/>
    </row>
    <row r="68" spans="1:11" x14ac:dyDescent="0.25">
      <c r="A68" s="101"/>
      <c r="B68" s="29" t="s">
        <v>116</v>
      </c>
      <c r="C68" s="12">
        <v>1.1926325512031717</v>
      </c>
      <c r="D68" s="12">
        <v>1.1768847508641658</v>
      </c>
      <c r="E68" s="12">
        <v>1.6319271158570485</v>
      </c>
      <c r="F68" s="12">
        <v>0.80644596304016836</v>
      </c>
      <c r="G68" s="12">
        <v>0.72685344634353133</v>
      </c>
      <c r="H68" s="12">
        <v>0.63469886592699831</v>
      </c>
      <c r="I68" s="12">
        <v>0.79881485865324753</v>
      </c>
      <c r="J68" s="12">
        <v>0.36422957865141242</v>
      </c>
      <c r="K68" s="80"/>
    </row>
    <row r="69" spans="1:11" x14ac:dyDescent="0.25">
      <c r="A69" s="101"/>
      <c r="B69" s="29" t="s">
        <v>117</v>
      </c>
      <c r="C69" s="12">
        <v>1.6463834192263291</v>
      </c>
      <c r="D69" s="12">
        <v>1.7402248782796916</v>
      </c>
      <c r="E69" s="12">
        <v>1.1646638937241724</v>
      </c>
      <c r="F69" s="12">
        <v>1.050312918945252</v>
      </c>
      <c r="G69" s="12">
        <v>0.7015838406111663</v>
      </c>
      <c r="H69" s="12">
        <v>0.5361480726840564</v>
      </c>
      <c r="I69" s="12">
        <v>0.67052263707129867</v>
      </c>
      <c r="J69" s="12">
        <v>0.40782976970257417</v>
      </c>
      <c r="K69" s="80"/>
    </row>
    <row r="70" spans="1:11" x14ac:dyDescent="0.25">
      <c r="A70" s="101"/>
      <c r="B70" s="18" t="s">
        <v>118</v>
      </c>
      <c r="C70" s="10" t="s">
        <v>119</v>
      </c>
      <c r="D70" s="10" t="s">
        <v>119</v>
      </c>
      <c r="E70" s="10" t="s">
        <v>119</v>
      </c>
      <c r="F70" s="10" t="s">
        <v>119</v>
      </c>
      <c r="G70" s="10" t="s">
        <v>119</v>
      </c>
      <c r="H70" s="12">
        <v>0.82820948633998781</v>
      </c>
      <c r="I70" s="12">
        <v>0.77294343873606564</v>
      </c>
      <c r="J70" s="12">
        <v>0.60494811439528973</v>
      </c>
      <c r="K70" s="80"/>
    </row>
    <row r="71" spans="1:11" x14ac:dyDescent="0.25">
      <c r="A71" s="101"/>
      <c r="B71" s="29" t="s">
        <v>120</v>
      </c>
      <c r="C71" s="12">
        <v>1.0011094152796911</v>
      </c>
      <c r="D71" s="12">
        <v>1.0149334364596254</v>
      </c>
      <c r="E71" s="12">
        <v>1.3221972564706073</v>
      </c>
      <c r="F71" s="12">
        <v>0.79212283980671305</v>
      </c>
      <c r="G71" s="12">
        <v>0.57574483710565627</v>
      </c>
      <c r="H71" s="12">
        <v>0.64452790467073362</v>
      </c>
      <c r="I71" s="12">
        <v>0.60626906713747486</v>
      </c>
      <c r="J71" s="12">
        <v>0.35119639294209937</v>
      </c>
      <c r="K71" s="80"/>
    </row>
    <row r="72" spans="1:11" x14ac:dyDescent="0.25">
      <c r="A72" s="101"/>
      <c r="B72" s="29" t="s">
        <v>121</v>
      </c>
      <c r="C72" s="12">
        <v>1.3582395451090246</v>
      </c>
      <c r="D72" s="12">
        <v>1.5303430170893024</v>
      </c>
      <c r="E72" s="12">
        <v>1.538300170544727</v>
      </c>
      <c r="F72" s="12">
        <v>0.92687794023319203</v>
      </c>
      <c r="G72" s="12">
        <v>0.75973914820432631</v>
      </c>
      <c r="H72" s="12">
        <v>0.68703267336659135</v>
      </c>
      <c r="I72" s="12">
        <v>0.768841272158725</v>
      </c>
      <c r="J72" s="12">
        <v>0.52416745554292765</v>
      </c>
      <c r="K72" s="80"/>
    </row>
    <row r="73" spans="1:11" x14ac:dyDescent="0.25">
      <c r="A73" s="101"/>
      <c r="B73" s="29" t="s">
        <v>122</v>
      </c>
      <c r="C73" s="12">
        <v>2.2640671181396264</v>
      </c>
      <c r="D73" s="12">
        <v>4.866727508194252</v>
      </c>
      <c r="E73" s="12">
        <v>1.1930793853392159</v>
      </c>
      <c r="F73" s="12">
        <v>1.0384367405665202</v>
      </c>
      <c r="G73" s="12">
        <v>1.0587949075667691</v>
      </c>
      <c r="H73" s="12">
        <v>0.81846654468248259</v>
      </c>
      <c r="I73" s="12">
        <v>0.71221770370191828</v>
      </c>
      <c r="J73" s="12">
        <v>0.36318765729524766</v>
      </c>
      <c r="K73" s="80"/>
    </row>
    <row r="74" spans="1:11" x14ac:dyDescent="0.25">
      <c r="A74" s="101"/>
      <c r="B74" s="29" t="s">
        <v>123</v>
      </c>
      <c r="C74" s="12">
        <v>1.1039382862135416</v>
      </c>
      <c r="D74" s="12">
        <v>1.6987431397467494</v>
      </c>
      <c r="E74" s="12">
        <v>1.2631250651007235</v>
      </c>
      <c r="F74" s="12">
        <v>0.95335470860417515</v>
      </c>
      <c r="G74" s="12">
        <v>0.68061304698784719</v>
      </c>
      <c r="H74" s="12">
        <v>0.69215730305976275</v>
      </c>
      <c r="I74" s="12">
        <v>0.86977795100240973</v>
      </c>
      <c r="J74" s="12">
        <v>0.4478014768221853</v>
      </c>
      <c r="K74" s="80"/>
    </row>
    <row r="75" spans="1:11" x14ac:dyDescent="0.25">
      <c r="A75" s="101"/>
      <c r="B75" s="29" t="s">
        <v>124</v>
      </c>
      <c r="C75" s="12">
        <v>2.1169290878517146</v>
      </c>
      <c r="D75" s="12">
        <v>2.1419779834115622</v>
      </c>
      <c r="E75" s="12">
        <v>0.86028614021481065</v>
      </c>
      <c r="F75" s="12">
        <v>0.62678778254135714</v>
      </c>
      <c r="G75" s="12">
        <v>0.88365393342136145</v>
      </c>
      <c r="H75" s="12">
        <v>0.65956447049903455</v>
      </c>
      <c r="I75" s="12">
        <v>0.91372004368788973</v>
      </c>
      <c r="J75" s="12">
        <v>0.57056732659633136</v>
      </c>
      <c r="K75" s="80"/>
    </row>
    <row r="76" spans="1:11" x14ac:dyDescent="0.25">
      <c r="A76" s="101"/>
      <c r="B76" s="29" t="s">
        <v>125</v>
      </c>
      <c r="C76" s="12">
        <v>2.0354707310851814</v>
      </c>
      <c r="D76" s="12">
        <v>1.9823642381092126</v>
      </c>
      <c r="E76" s="12">
        <v>0.8898459807989999</v>
      </c>
      <c r="F76" s="12">
        <v>0.77475072727117167</v>
      </c>
      <c r="G76" s="12">
        <v>0.56174492215494343</v>
      </c>
      <c r="H76" s="12">
        <v>0.28121728977197508</v>
      </c>
      <c r="I76" s="12">
        <v>0.72882196026745361</v>
      </c>
      <c r="J76" s="12">
        <v>0.60208990582228827</v>
      </c>
      <c r="K76" s="80"/>
    </row>
    <row r="77" spans="1:11" x14ac:dyDescent="0.25">
      <c r="A77" s="131"/>
      <c r="B77" s="11" t="s">
        <v>95</v>
      </c>
      <c r="C77" s="12">
        <f>'48'!B13</f>
        <v>0.39671607340474574</v>
      </c>
      <c r="D77" s="12">
        <f>'48'!C13</f>
        <v>0.36791349329538398</v>
      </c>
      <c r="E77" s="12">
        <f>'48'!D13</f>
        <v>0.37668469770064195</v>
      </c>
      <c r="F77" s="12">
        <f>'48'!E13</f>
        <v>0.25786038216726132</v>
      </c>
      <c r="G77" s="12">
        <f>'48'!F13</f>
        <v>0.19188486348671485</v>
      </c>
      <c r="H77" s="12">
        <f>'48'!G13</f>
        <v>0.16740537262233632</v>
      </c>
      <c r="I77" s="12">
        <f>'48'!H13</f>
        <v>0.18448095890498201</v>
      </c>
      <c r="J77" s="12">
        <v>0.11311575041059062</v>
      </c>
      <c r="K77" s="32"/>
    </row>
    <row r="78" spans="1:11" ht="15" customHeight="1" x14ac:dyDescent="0.25">
      <c r="A78" s="124" t="s">
        <v>145</v>
      </c>
      <c r="B78" s="29" t="s">
        <v>109</v>
      </c>
      <c r="C78" s="12">
        <v>1.3013148328119164</v>
      </c>
      <c r="D78" s="12">
        <v>0.69348132184365996</v>
      </c>
      <c r="E78" s="12">
        <v>0.45717902064709287</v>
      </c>
      <c r="F78" s="12">
        <v>0.26938209678547786</v>
      </c>
      <c r="G78" s="12">
        <v>0.39791966327823769</v>
      </c>
      <c r="H78" s="12">
        <v>0.22666574873731138</v>
      </c>
      <c r="I78" s="12">
        <v>0.43110336654231024</v>
      </c>
      <c r="J78" s="12">
        <v>0.24994258639173222</v>
      </c>
      <c r="K78" s="78"/>
    </row>
    <row r="79" spans="1:11" x14ac:dyDescent="0.25">
      <c r="A79" s="125"/>
      <c r="B79" s="29" t="s">
        <v>110</v>
      </c>
      <c r="C79" s="12">
        <v>0.96466452310937889</v>
      </c>
      <c r="D79" s="12">
        <v>0.71063063764552203</v>
      </c>
      <c r="E79" s="12">
        <v>0.30776208108963743</v>
      </c>
      <c r="F79" s="12">
        <v>0.19710737474810774</v>
      </c>
      <c r="G79" s="12">
        <v>0.27347027043464939</v>
      </c>
      <c r="H79" s="12">
        <v>0.23943971802755848</v>
      </c>
      <c r="I79" s="12">
        <v>0.47123826460467144</v>
      </c>
      <c r="J79" s="12">
        <v>0.48367833870679366</v>
      </c>
      <c r="K79" s="78"/>
    </row>
    <row r="80" spans="1:11" x14ac:dyDescent="0.25">
      <c r="A80" s="125"/>
      <c r="B80" s="29" t="s">
        <v>111</v>
      </c>
      <c r="C80" s="12">
        <v>0.43224990124486756</v>
      </c>
      <c r="D80" s="12">
        <v>0.39913904025924557</v>
      </c>
      <c r="E80" s="12">
        <v>0.24761237749174628</v>
      </c>
      <c r="F80" s="12">
        <v>0.20597591284477723</v>
      </c>
      <c r="G80" s="12">
        <v>0.20257534824599882</v>
      </c>
      <c r="H80" s="12">
        <v>0.19921739923823806</v>
      </c>
      <c r="I80" s="12">
        <v>0.3827205281865575</v>
      </c>
      <c r="J80" s="12">
        <v>0.28472477793317186</v>
      </c>
      <c r="K80" s="78"/>
    </row>
    <row r="81" spans="1:11" x14ac:dyDescent="0.25">
      <c r="A81" s="125"/>
      <c r="B81" s="29" t="s">
        <v>112</v>
      </c>
      <c r="C81" s="12">
        <v>0.83125040963833663</v>
      </c>
      <c r="D81" s="12">
        <v>0.91621209129754067</v>
      </c>
      <c r="E81" s="12">
        <v>0.34734715495431084</v>
      </c>
      <c r="F81" s="12">
        <v>0.22393488726915184</v>
      </c>
      <c r="G81" s="12">
        <v>0.16631801207422167</v>
      </c>
      <c r="H81" s="12">
        <v>0.19220183463581669</v>
      </c>
      <c r="I81" s="12">
        <v>0.35139852891819862</v>
      </c>
      <c r="J81" s="12">
        <v>0.2371454760115107</v>
      </c>
      <c r="K81" s="78"/>
    </row>
    <row r="82" spans="1:11" x14ac:dyDescent="0.25">
      <c r="A82" s="125"/>
      <c r="B82" s="29" t="s">
        <v>113</v>
      </c>
      <c r="C82" s="12">
        <v>0.65267272045608649</v>
      </c>
      <c r="D82" s="12">
        <v>0.65426210449199174</v>
      </c>
      <c r="E82" s="12">
        <v>0.49023564898882299</v>
      </c>
      <c r="F82" s="12">
        <v>0.360042430044065</v>
      </c>
      <c r="G82" s="12">
        <v>0.21459676027562372</v>
      </c>
      <c r="H82" s="12">
        <v>0.21722671063816143</v>
      </c>
      <c r="I82" s="12">
        <v>0.32638694433197052</v>
      </c>
      <c r="J82" s="12">
        <v>0.25883026540633641</v>
      </c>
      <c r="K82" s="78"/>
    </row>
    <row r="83" spans="1:11" x14ac:dyDescent="0.25">
      <c r="A83" s="125"/>
      <c r="B83" s="29" t="s">
        <v>114</v>
      </c>
      <c r="C83" s="12">
        <v>0.41995342924186985</v>
      </c>
      <c r="D83" s="12">
        <v>0.37783422759867841</v>
      </c>
      <c r="E83" s="12">
        <v>0.39250988466625741</v>
      </c>
      <c r="F83" s="12">
        <v>0.23868022015524981</v>
      </c>
      <c r="G83" s="12">
        <v>0.1535917633588498</v>
      </c>
      <c r="H83" s="12">
        <v>0.14913186873016096</v>
      </c>
      <c r="I83" s="12">
        <v>0.22839485360770048</v>
      </c>
      <c r="J83" s="12">
        <v>0.13476114090596095</v>
      </c>
      <c r="K83" s="78"/>
    </row>
    <row r="84" spans="1:11" x14ac:dyDescent="0.25">
      <c r="A84" s="125"/>
      <c r="B84" s="18" t="s">
        <v>115</v>
      </c>
      <c r="C84" s="12">
        <v>0.2451832694012758</v>
      </c>
      <c r="D84" s="12">
        <v>0.19300578434952631</v>
      </c>
      <c r="E84" s="12">
        <v>0.21510749576602511</v>
      </c>
      <c r="F84" s="12">
        <v>0.12547449353544016</v>
      </c>
      <c r="G84" s="12">
        <v>0.12967789678512556</v>
      </c>
      <c r="H84" s="12">
        <v>0.11444156474542211</v>
      </c>
      <c r="I84" s="12">
        <v>0.14272482282423116</v>
      </c>
      <c r="J84" s="12">
        <v>8.6302788979936582E-2</v>
      </c>
      <c r="K84" s="78"/>
    </row>
    <row r="85" spans="1:11" x14ac:dyDescent="0.25">
      <c r="A85" s="125"/>
      <c r="B85" s="29" t="s">
        <v>116</v>
      </c>
      <c r="C85" s="12">
        <v>0.40020773726797532</v>
      </c>
      <c r="D85" s="12">
        <v>0.40458790141481676</v>
      </c>
      <c r="E85" s="12">
        <v>0.49248112286731538</v>
      </c>
      <c r="F85" s="12">
        <v>0.24567408451539688</v>
      </c>
      <c r="G85" s="12">
        <v>0.21520435013162859</v>
      </c>
      <c r="H85" s="12">
        <v>0.17804873093582202</v>
      </c>
      <c r="I85" s="12">
        <v>0.29321283428133305</v>
      </c>
      <c r="J85" s="12">
        <v>0.14028467330692251</v>
      </c>
      <c r="K85" s="78"/>
    </row>
    <row r="86" spans="1:11" x14ac:dyDescent="0.25">
      <c r="A86" s="125"/>
      <c r="B86" s="29" t="s">
        <v>117</v>
      </c>
      <c r="C86" s="12">
        <v>0.64539010757611481</v>
      </c>
      <c r="D86" s="12">
        <v>0.61489531147372734</v>
      </c>
      <c r="E86" s="12">
        <v>0.42019076437948683</v>
      </c>
      <c r="F86" s="12">
        <v>0.38617180303087029</v>
      </c>
      <c r="G86" s="12">
        <v>0.23382565488457283</v>
      </c>
      <c r="H86" s="12">
        <v>0.18680339180946867</v>
      </c>
      <c r="I86" s="12">
        <v>0.3385542771545762</v>
      </c>
      <c r="J86" s="12">
        <v>0.17381879556892463</v>
      </c>
      <c r="K86" s="78"/>
    </row>
    <row r="87" spans="1:11" x14ac:dyDescent="0.25">
      <c r="A87" s="125"/>
      <c r="B87" s="18" t="s">
        <v>118</v>
      </c>
      <c r="C87" s="10" t="s">
        <v>119</v>
      </c>
      <c r="D87" s="10" t="s">
        <v>119</v>
      </c>
      <c r="E87" s="10" t="s">
        <v>119</v>
      </c>
      <c r="F87" s="10" t="s">
        <v>119</v>
      </c>
      <c r="G87" s="10" t="s">
        <v>119</v>
      </c>
      <c r="H87" s="12">
        <v>0.28611128998877466</v>
      </c>
      <c r="I87" s="12">
        <v>0.41464729689643126</v>
      </c>
      <c r="J87" s="12">
        <v>0.26628800989121121</v>
      </c>
      <c r="K87" s="78"/>
    </row>
    <row r="88" spans="1:11" x14ac:dyDescent="0.25">
      <c r="A88" s="125"/>
      <c r="B88" s="29" t="s">
        <v>120</v>
      </c>
      <c r="C88" s="12">
        <v>0.41303235372550029</v>
      </c>
      <c r="D88" s="12">
        <v>0.39325361946909565</v>
      </c>
      <c r="E88" s="12">
        <v>0.46206404534382745</v>
      </c>
      <c r="F88" s="12">
        <v>0.26660696261391742</v>
      </c>
      <c r="G88" s="12">
        <v>0.1776051298944003</v>
      </c>
      <c r="H88" s="12">
        <v>0.23835159990048424</v>
      </c>
      <c r="I88" s="12">
        <v>0.23946256319976755</v>
      </c>
      <c r="J88" s="12">
        <v>0.14228655662020362</v>
      </c>
      <c r="K88" s="78"/>
    </row>
    <row r="89" spans="1:11" x14ac:dyDescent="0.25">
      <c r="A89" s="125"/>
      <c r="B89" s="29" t="s">
        <v>121</v>
      </c>
      <c r="C89" s="12">
        <v>0.56223607516166085</v>
      </c>
      <c r="D89" s="12">
        <v>0.64296999726381587</v>
      </c>
      <c r="E89" s="12">
        <v>0.79757704487349523</v>
      </c>
      <c r="F89" s="12">
        <v>0.34402505309731651</v>
      </c>
      <c r="G89" s="12">
        <v>0.26379021366320915</v>
      </c>
      <c r="H89" s="12">
        <v>0.23289043202736923</v>
      </c>
      <c r="I89" s="12">
        <v>0.28521304990946317</v>
      </c>
      <c r="J89" s="12">
        <v>0.18994176185354519</v>
      </c>
      <c r="K89" s="78"/>
    </row>
    <row r="90" spans="1:11" x14ac:dyDescent="0.25">
      <c r="A90" s="125"/>
      <c r="B90" s="29" t="s">
        <v>122</v>
      </c>
      <c r="C90" s="12">
        <v>0.87459155515044162</v>
      </c>
      <c r="D90" s="12">
        <v>1.6596812309310858</v>
      </c>
      <c r="E90" s="12">
        <v>0.46682499974431024</v>
      </c>
      <c r="F90" s="12">
        <v>0.3515245754779307</v>
      </c>
      <c r="G90" s="12">
        <v>0.32309183986088175</v>
      </c>
      <c r="H90" s="12">
        <v>0.26958043058132486</v>
      </c>
      <c r="I90" s="12">
        <v>0.35612086170535545</v>
      </c>
      <c r="J90" s="12">
        <v>0.10850581994385688</v>
      </c>
      <c r="K90" s="78"/>
    </row>
    <row r="91" spans="1:11" x14ac:dyDescent="0.25">
      <c r="A91" s="125"/>
      <c r="B91" s="29" t="s">
        <v>123</v>
      </c>
      <c r="C91" s="12">
        <v>0.42410261760659224</v>
      </c>
      <c r="D91" s="12">
        <v>0.56080324411427407</v>
      </c>
      <c r="E91" s="12">
        <v>0.45358688226672689</v>
      </c>
      <c r="F91" s="12">
        <v>0.28898781772384735</v>
      </c>
      <c r="G91" s="12">
        <v>0.24083186843695073</v>
      </c>
      <c r="H91" s="12">
        <v>0.24921148582390992</v>
      </c>
      <c r="I91" s="12">
        <v>0.6026772807126255</v>
      </c>
      <c r="J91" s="12">
        <v>0.15567979661393544</v>
      </c>
      <c r="K91" s="78"/>
    </row>
    <row r="92" spans="1:11" x14ac:dyDescent="0.25">
      <c r="A92" s="125"/>
      <c r="B92" s="29" t="s">
        <v>124</v>
      </c>
      <c r="C92" s="12">
        <v>0.71145864957417926</v>
      </c>
      <c r="D92" s="12">
        <v>0.9097995991907909</v>
      </c>
      <c r="E92" s="12">
        <v>0.25083769605102008</v>
      </c>
      <c r="F92" s="12">
        <v>0.19244156136343946</v>
      </c>
      <c r="G92" s="12">
        <v>0.33794524542940063</v>
      </c>
      <c r="H92" s="12">
        <v>0.13655761341056341</v>
      </c>
      <c r="I92" s="12">
        <v>0.47604986745171785</v>
      </c>
      <c r="J92" s="12">
        <v>0.19329388702274364</v>
      </c>
      <c r="K92" s="78"/>
    </row>
    <row r="93" spans="1:11" x14ac:dyDescent="0.25">
      <c r="A93" s="125"/>
      <c r="B93" s="29" t="s">
        <v>125</v>
      </c>
      <c r="C93" s="12">
        <v>0.71257230719491282</v>
      </c>
      <c r="D93" s="12">
        <v>0.63592597690408448</v>
      </c>
      <c r="E93" s="12">
        <v>0.41284036361729826</v>
      </c>
      <c r="F93" s="12">
        <v>0.32735094511850688</v>
      </c>
      <c r="G93" s="12">
        <v>0.23550993389997321</v>
      </c>
      <c r="H93" s="12">
        <v>0.10317936366040842</v>
      </c>
      <c r="I93" s="12">
        <v>0.31762980088570969</v>
      </c>
      <c r="J93" s="12">
        <v>0.27918183256638412</v>
      </c>
      <c r="K93" s="78"/>
    </row>
    <row r="94" spans="1:11" x14ac:dyDescent="0.25">
      <c r="A94" s="126"/>
      <c r="B94" s="11" t="s">
        <v>95</v>
      </c>
      <c r="C94" s="12">
        <f>'48'!B14</f>
        <v>0.1429199503303917</v>
      </c>
      <c r="D94" s="12">
        <f>'48'!C14</f>
        <v>0.13156982060715033</v>
      </c>
      <c r="E94" s="12">
        <f>'48'!D14</f>
        <v>0.13496822806852035</v>
      </c>
      <c r="F94" s="12">
        <f>'48'!E14</f>
        <v>8.0745408593642376E-2</v>
      </c>
      <c r="G94" s="12">
        <f>'48'!F14</f>
        <v>6.5792159497861658E-2</v>
      </c>
      <c r="H94" s="12">
        <f>'48'!G14</f>
        <v>6.1483824432189055E-2</v>
      </c>
      <c r="I94" s="12">
        <f>'48'!H14</f>
        <v>8.3456720793170999E-2</v>
      </c>
      <c r="J94" s="12">
        <v>4.8290217500051615E-2</v>
      </c>
    </row>
    <row r="95" spans="1:11" x14ac:dyDescent="0.25">
      <c r="A95" s="124" t="s">
        <v>146</v>
      </c>
      <c r="B95" s="29" t="s">
        <v>109</v>
      </c>
      <c r="C95" s="12">
        <v>1.0384931835508333</v>
      </c>
      <c r="D95" s="12">
        <v>0.36975335641918677</v>
      </c>
      <c r="E95" s="12">
        <v>0.4050060646288603</v>
      </c>
      <c r="F95" s="12">
        <v>0.15855032130423533</v>
      </c>
      <c r="G95" s="12">
        <v>0.26912785210929496</v>
      </c>
      <c r="H95" s="12">
        <v>0.12553543092006525</v>
      </c>
      <c r="I95" s="12">
        <v>0.34581394317602748</v>
      </c>
      <c r="J95" s="12">
        <v>0.17268158176107107</v>
      </c>
      <c r="K95" s="78"/>
    </row>
    <row r="96" spans="1:11" x14ac:dyDescent="0.25">
      <c r="A96" s="125"/>
      <c r="B96" s="29" t="s">
        <v>110</v>
      </c>
      <c r="C96" s="12">
        <v>0.60936807995278974</v>
      </c>
      <c r="D96" s="12">
        <v>0.41345058837945647</v>
      </c>
      <c r="E96" s="12">
        <v>0.16464348529598685</v>
      </c>
      <c r="F96" s="12">
        <v>0.10554448947484087</v>
      </c>
      <c r="G96" s="12">
        <v>0.15612095988788388</v>
      </c>
      <c r="H96" s="12">
        <v>0.1921029334681798</v>
      </c>
      <c r="I96" s="12">
        <v>0.4087803382889339</v>
      </c>
      <c r="J96" s="12">
        <v>0.29854858257000816</v>
      </c>
      <c r="K96" s="78"/>
    </row>
    <row r="97" spans="1:11" x14ac:dyDescent="0.25">
      <c r="A97" s="125"/>
      <c r="B97" s="29" t="s">
        <v>111</v>
      </c>
      <c r="C97" s="12">
        <v>0.20271504625923148</v>
      </c>
      <c r="D97" s="12">
        <v>0.23741101574025364</v>
      </c>
      <c r="E97" s="12">
        <v>0.13339406685542662</v>
      </c>
      <c r="F97" s="12">
        <v>0.18969918093520766</v>
      </c>
      <c r="G97" s="12">
        <v>9.6210639782318044E-2</v>
      </c>
      <c r="H97" s="12">
        <v>0.14976534418964754</v>
      </c>
      <c r="I97" s="12">
        <v>0.29888542739396318</v>
      </c>
      <c r="J97" s="12">
        <v>0.23415306541556968</v>
      </c>
      <c r="K97" s="78"/>
    </row>
    <row r="98" spans="1:11" x14ac:dyDescent="0.25">
      <c r="A98" s="125"/>
      <c r="B98" s="29" t="s">
        <v>112</v>
      </c>
      <c r="C98" s="12">
        <v>0.52905548305509742</v>
      </c>
      <c r="D98" s="12">
        <v>0.59715349954588648</v>
      </c>
      <c r="E98" s="12">
        <v>0.18967300040565857</v>
      </c>
      <c r="F98" s="12">
        <v>0.17565707265262684</v>
      </c>
      <c r="G98" s="12">
        <v>9.049706361046965E-2</v>
      </c>
      <c r="H98" s="12">
        <v>0.10744010381094327</v>
      </c>
      <c r="I98" s="12">
        <v>0.29529423787580056</v>
      </c>
      <c r="J98" s="12">
        <v>0.1652957670648621</v>
      </c>
      <c r="K98" s="78"/>
    </row>
    <row r="99" spans="1:11" x14ac:dyDescent="0.25">
      <c r="A99" s="125"/>
      <c r="B99" s="29" t="s">
        <v>113</v>
      </c>
      <c r="C99" s="12">
        <v>0.33791984660646368</v>
      </c>
      <c r="D99" s="12">
        <v>0.45864619580564425</v>
      </c>
      <c r="E99" s="12">
        <v>0.2613482501386214</v>
      </c>
      <c r="F99" s="12">
        <v>0.19726917294645707</v>
      </c>
      <c r="G99" s="12">
        <v>0.15338697166710863</v>
      </c>
      <c r="H99" s="12">
        <v>0.12140776253839287</v>
      </c>
      <c r="I99" s="12">
        <v>0.22223067473097971</v>
      </c>
      <c r="J99" s="12">
        <v>0.22155473554510402</v>
      </c>
      <c r="K99" s="78"/>
    </row>
    <row r="100" spans="1:11" x14ac:dyDescent="0.25">
      <c r="A100" s="125"/>
      <c r="B100" s="29" t="s">
        <v>114</v>
      </c>
      <c r="C100" s="12">
        <v>0.22321020568500685</v>
      </c>
      <c r="D100" s="12">
        <v>0.22883637195523732</v>
      </c>
      <c r="E100" s="12">
        <v>0.2113254064023187</v>
      </c>
      <c r="F100" s="12">
        <v>0.13188859412417872</v>
      </c>
      <c r="G100" s="12">
        <v>8.7222592158169937E-2</v>
      </c>
      <c r="H100" s="12">
        <v>0.10501913813333663</v>
      </c>
      <c r="I100" s="12">
        <v>0.17318966240402389</v>
      </c>
      <c r="J100" s="12">
        <v>0.10389248367211004</v>
      </c>
      <c r="K100" s="78"/>
    </row>
    <row r="101" spans="1:11" x14ac:dyDescent="0.25">
      <c r="A101" s="125"/>
      <c r="B101" s="18" t="s">
        <v>115</v>
      </c>
      <c r="C101" s="12">
        <v>0.14308851337586573</v>
      </c>
      <c r="D101" s="12">
        <v>0.13263390756347279</v>
      </c>
      <c r="E101" s="12">
        <v>0.10721345630026541</v>
      </c>
      <c r="F101" s="12">
        <v>7.5873391698194542E-2</v>
      </c>
      <c r="G101" s="12">
        <v>7.4028041518834325E-2</v>
      </c>
      <c r="H101" s="12">
        <v>7.8197789244483493E-2</v>
      </c>
      <c r="I101" s="12">
        <v>0.1159982318283614</v>
      </c>
      <c r="J101" s="12">
        <v>6.961832995313183E-2</v>
      </c>
      <c r="K101" s="78"/>
    </row>
    <row r="102" spans="1:11" x14ac:dyDescent="0.25">
      <c r="A102" s="125"/>
      <c r="B102" s="29" t="s">
        <v>116</v>
      </c>
      <c r="C102" s="12">
        <v>0.20627155707198677</v>
      </c>
      <c r="D102" s="12">
        <v>0.23267621055356164</v>
      </c>
      <c r="E102" s="12">
        <v>0.24931704194680906</v>
      </c>
      <c r="F102" s="12">
        <v>0.13198912294882459</v>
      </c>
      <c r="G102" s="12">
        <v>0.12588670782769742</v>
      </c>
      <c r="H102" s="12">
        <v>0.10510754823788789</v>
      </c>
      <c r="I102" s="12">
        <v>0.19623816046513742</v>
      </c>
      <c r="J102" s="12">
        <v>9.9501074830881261E-2</v>
      </c>
      <c r="K102" s="78"/>
    </row>
    <row r="103" spans="1:11" x14ac:dyDescent="0.25">
      <c r="A103" s="125"/>
      <c r="B103" s="29" t="s">
        <v>117</v>
      </c>
      <c r="C103" s="12">
        <v>0.3689720159554265</v>
      </c>
      <c r="D103" s="12">
        <v>0.32494930682763806</v>
      </c>
      <c r="E103" s="12">
        <v>0.23244822407438132</v>
      </c>
      <c r="F103" s="12">
        <v>0.23655125230822352</v>
      </c>
      <c r="G103" s="12">
        <v>0.14404783265628071</v>
      </c>
      <c r="H103" s="12">
        <v>0.12547161142742866</v>
      </c>
      <c r="I103" s="12">
        <v>0.25064821314389896</v>
      </c>
      <c r="J103" s="12">
        <v>0.13051144887762275</v>
      </c>
      <c r="K103" s="78"/>
    </row>
    <row r="104" spans="1:11" x14ac:dyDescent="0.25">
      <c r="A104" s="125"/>
      <c r="B104" s="18" t="s">
        <v>118</v>
      </c>
      <c r="C104" s="10" t="s">
        <v>119</v>
      </c>
      <c r="D104" s="10" t="s">
        <v>119</v>
      </c>
      <c r="E104" s="10" t="s">
        <v>119</v>
      </c>
      <c r="F104" s="10" t="s">
        <v>119</v>
      </c>
      <c r="G104" s="10" t="s">
        <v>119</v>
      </c>
      <c r="H104" s="12">
        <v>0.18759997276601528</v>
      </c>
      <c r="I104" s="12">
        <v>0.28785170241050889</v>
      </c>
      <c r="J104" s="12">
        <v>0.21482731061544338</v>
      </c>
      <c r="K104" s="78"/>
    </row>
    <row r="105" spans="1:11" x14ac:dyDescent="0.25">
      <c r="A105" s="125"/>
      <c r="B105" s="29" t="s">
        <v>120</v>
      </c>
      <c r="C105" s="12">
        <v>0.24049202687565774</v>
      </c>
      <c r="D105" s="12">
        <v>0.22662419626761215</v>
      </c>
      <c r="E105" s="12">
        <v>0.25356262543462976</v>
      </c>
      <c r="F105" s="12">
        <v>0.13634960510765687</v>
      </c>
      <c r="G105" s="12">
        <v>0.11268626177892901</v>
      </c>
      <c r="H105" s="12">
        <v>0.14837848873912526</v>
      </c>
      <c r="I105" s="12">
        <v>0.17168183307518364</v>
      </c>
      <c r="J105" s="12">
        <v>0.10853987055441441</v>
      </c>
      <c r="K105" s="78"/>
    </row>
    <row r="106" spans="1:11" x14ac:dyDescent="0.25">
      <c r="A106" s="125"/>
      <c r="B106" s="29" t="s">
        <v>121</v>
      </c>
      <c r="C106" s="12">
        <v>0.32851458208967099</v>
      </c>
      <c r="D106" s="12">
        <v>0.39245547973109851</v>
      </c>
      <c r="E106" s="12">
        <v>0.5894629094631384</v>
      </c>
      <c r="F106" s="12">
        <v>0.19015316435651808</v>
      </c>
      <c r="G106" s="12">
        <v>0.14420077583875965</v>
      </c>
      <c r="H106" s="12">
        <v>0.13601686005564223</v>
      </c>
      <c r="I106" s="12">
        <v>0.19247924421623516</v>
      </c>
      <c r="J106" s="12">
        <v>0.13530656152622123</v>
      </c>
      <c r="K106" s="78"/>
    </row>
    <row r="107" spans="1:11" x14ac:dyDescent="0.25">
      <c r="A107" s="125"/>
      <c r="B107" s="29" t="s">
        <v>122</v>
      </c>
      <c r="C107" s="12">
        <v>0.505027870661242</v>
      </c>
      <c r="D107" s="12">
        <v>0.80741504931533081</v>
      </c>
      <c r="E107" s="12">
        <v>0.27143909319699205</v>
      </c>
      <c r="F107" s="12">
        <v>0.1883620483066516</v>
      </c>
      <c r="G107" s="12">
        <v>0.19161328987213072</v>
      </c>
      <c r="H107" s="12">
        <v>0.17421679872184151</v>
      </c>
      <c r="I107" s="12">
        <v>0.30703191816647668</v>
      </c>
      <c r="J107" s="12">
        <v>6.7241447538565882E-2</v>
      </c>
      <c r="K107" s="78"/>
    </row>
    <row r="108" spans="1:11" x14ac:dyDescent="0.25">
      <c r="A108" s="125"/>
      <c r="B108" s="29" t="s">
        <v>123</v>
      </c>
      <c r="C108" s="12">
        <v>0.24673761310535772</v>
      </c>
      <c r="D108" s="12">
        <v>0.28038005057447252</v>
      </c>
      <c r="E108" s="12">
        <v>0.23817391556694448</v>
      </c>
      <c r="F108" s="12">
        <v>0.14715325555548614</v>
      </c>
      <c r="G108" s="12">
        <v>0.14372637425931048</v>
      </c>
      <c r="H108" s="12">
        <v>0.18044291517666397</v>
      </c>
      <c r="I108" s="12">
        <v>0.56835584029211406</v>
      </c>
      <c r="J108" s="12">
        <v>0.11498909029659371</v>
      </c>
      <c r="K108" s="78"/>
    </row>
    <row r="109" spans="1:11" x14ac:dyDescent="0.25">
      <c r="A109" s="125"/>
      <c r="B109" s="29" t="s">
        <v>124</v>
      </c>
      <c r="C109" s="12">
        <v>0.39098031121976484</v>
      </c>
      <c r="D109" s="12">
        <v>0.51191498202504493</v>
      </c>
      <c r="E109" s="12">
        <v>0.13854835936310231</v>
      </c>
      <c r="F109" s="12">
        <v>0.11078894975770406</v>
      </c>
      <c r="G109" s="12">
        <v>0.25380863846958984</v>
      </c>
      <c r="H109" s="12">
        <v>5.843591719683626E-2</v>
      </c>
      <c r="I109" s="12">
        <v>0.40246661273392359</v>
      </c>
      <c r="J109" s="12">
        <v>0.1473305814613205</v>
      </c>
      <c r="K109" s="78"/>
    </row>
    <row r="110" spans="1:11" x14ac:dyDescent="0.25">
      <c r="A110" s="125"/>
      <c r="B110" s="29" t="s">
        <v>125</v>
      </c>
      <c r="C110" s="12">
        <v>0.45156869832554447</v>
      </c>
      <c r="D110" s="12">
        <v>0.41333266456861706</v>
      </c>
      <c r="E110" s="12">
        <v>0.30613994442403547</v>
      </c>
      <c r="F110" s="12">
        <v>0.154059487668915</v>
      </c>
      <c r="G110" s="12">
        <v>0.1951986279347393</v>
      </c>
      <c r="H110" s="12">
        <v>7.6043716282551979E-2</v>
      </c>
      <c r="I110" s="12">
        <v>0.24646901601303187</v>
      </c>
      <c r="J110" s="12">
        <v>0.25527278585706448</v>
      </c>
      <c r="K110" s="78"/>
    </row>
    <row r="111" spans="1:11" x14ac:dyDescent="0.25">
      <c r="A111" s="126"/>
      <c r="B111" s="11" t="s">
        <v>95</v>
      </c>
      <c r="C111" s="12">
        <f>'48'!B15</f>
        <v>8.1665003186806889E-2</v>
      </c>
      <c r="D111" s="12">
        <f>'48'!C15</f>
        <v>8.0329552636235771E-2</v>
      </c>
      <c r="E111" s="12">
        <f>'48'!D15</f>
        <v>7.6655120607395183E-2</v>
      </c>
      <c r="F111" s="12">
        <f>'48'!E15</f>
        <v>4.5712083452960926E-2</v>
      </c>
      <c r="G111" s="12">
        <f>'48'!F15</f>
        <v>3.852647255799406E-2</v>
      </c>
      <c r="H111" s="12">
        <f>'48'!G15</f>
        <v>4.0671719453482851E-2</v>
      </c>
      <c r="I111" s="12">
        <f>'48'!H15</f>
        <v>6.6302943490433072E-2</v>
      </c>
      <c r="J111" s="12">
        <v>3.7979519545868243E-2</v>
      </c>
    </row>
    <row r="112" spans="1:11" x14ac:dyDescent="0.25">
      <c r="A112" s="14"/>
      <c r="B112" s="1"/>
      <c r="C112" s="36"/>
      <c r="D112" s="36"/>
      <c r="E112" s="36"/>
      <c r="F112" s="36"/>
      <c r="G112" s="36"/>
      <c r="H112" s="36"/>
      <c r="I112" s="16"/>
    </row>
    <row r="113" spans="1:10" x14ac:dyDescent="0.25">
      <c r="A113" s="110" t="s">
        <v>101</v>
      </c>
      <c r="B113" s="110"/>
      <c r="C113" s="110"/>
      <c r="D113" s="110"/>
      <c r="E113" s="110"/>
      <c r="F113" s="110"/>
      <c r="G113" s="110"/>
      <c r="H113" s="110"/>
      <c r="I113" s="110"/>
      <c r="J113" s="110"/>
    </row>
    <row r="114" spans="1:10" x14ac:dyDescent="0.25">
      <c r="A114" s="110" t="s">
        <v>82</v>
      </c>
      <c r="B114" s="110"/>
      <c r="C114" s="110"/>
      <c r="D114" s="110"/>
      <c r="E114" s="110"/>
      <c r="F114" s="110"/>
      <c r="G114" s="110"/>
      <c r="H114" s="110"/>
      <c r="I114" s="110"/>
      <c r="J114" s="110"/>
    </row>
    <row r="115" spans="1:10" x14ac:dyDescent="0.25">
      <c r="A115" s="116" t="s">
        <v>83</v>
      </c>
      <c r="B115" s="116"/>
      <c r="C115" s="116"/>
      <c r="D115" s="116"/>
      <c r="E115" s="116"/>
      <c r="F115" s="116"/>
      <c r="G115" s="116"/>
      <c r="H115" s="116"/>
      <c r="I115" s="116"/>
      <c r="J115" s="116"/>
    </row>
    <row r="116" spans="1:10" x14ac:dyDescent="0.25">
      <c r="A116" s="116" t="s">
        <v>84</v>
      </c>
      <c r="B116" s="116"/>
      <c r="C116" s="116"/>
      <c r="D116" s="116"/>
      <c r="E116" s="116"/>
      <c r="F116" s="116"/>
      <c r="G116" s="116"/>
      <c r="H116" s="116"/>
      <c r="I116" s="116"/>
      <c r="J116" s="116"/>
    </row>
    <row r="117" spans="1:10" x14ac:dyDescent="0.25">
      <c r="A117" s="116" t="s">
        <v>85</v>
      </c>
      <c r="B117" s="116"/>
      <c r="C117" s="116"/>
      <c r="D117" s="116"/>
      <c r="E117" s="116"/>
      <c r="F117" s="116"/>
      <c r="G117" s="116"/>
      <c r="H117" s="116"/>
      <c r="I117" s="116"/>
      <c r="J117" s="116"/>
    </row>
    <row r="118" spans="1:10" x14ac:dyDescent="0.25">
      <c r="A118" s="117" t="s">
        <v>86</v>
      </c>
      <c r="B118" s="117"/>
      <c r="C118" s="117"/>
      <c r="D118" s="117"/>
      <c r="E118" s="117"/>
      <c r="F118" s="117"/>
      <c r="G118" s="117"/>
      <c r="H118" s="117"/>
      <c r="I118" s="117"/>
      <c r="J118" s="117"/>
    </row>
    <row r="119" spans="1:10" x14ac:dyDescent="0.25">
      <c r="A119" s="111" t="s">
        <v>87</v>
      </c>
      <c r="B119" s="111"/>
      <c r="C119" s="111"/>
      <c r="D119" s="111"/>
      <c r="E119" s="111"/>
      <c r="F119" s="111"/>
      <c r="G119" s="111"/>
      <c r="H119" s="111"/>
      <c r="I119" s="111"/>
      <c r="J119" s="111"/>
    </row>
    <row r="120" spans="1:10" x14ac:dyDescent="0.25">
      <c r="A120" s="110" t="s">
        <v>103</v>
      </c>
      <c r="B120" s="110"/>
      <c r="C120" s="110"/>
      <c r="D120" s="110"/>
      <c r="E120" s="110"/>
      <c r="F120" s="110"/>
      <c r="G120" s="110"/>
      <c r="H120" s="110"/>
      <c r="I120" s="110"/>
      <c r="J120" s="110"/>
    </row>
  </sheetData>
  <mergeCells count="20">
    <mergeCell ref="A95:A111"/>
    <mergeCell ref="A2:J2"/>
    <mergeCell ref="A3:J3"/>
    <mergeCell ref="A5:J5"/>
    <mergeCell ref="A6:B6"/>
    <mergeCell ref="A7:A23"/>
    <mergeCell ref="A24:A40"/>
    <mergeCell ref="A41:A57"/>
    <mergeCell ref="A59:J59"/>
    <mergeCell ref="A60:B60"/>
    <mergeCell ref="A61:A77"/>
    <mergeCell ref="A78:A94"/>
    <mergeCell ref="A119:J119"/>
    <mergeCell ref="A120:J120"/>
    <mergeCell ref="A113:J113"/>
    <mergeCell ref="A114:J114"/>
    <mergeCell ref="A115:J115"/>
    <mergeCell ref="A116:J116"/>
    <mergeCell ref="A117:J117"/>
    <mergeCell ref="A118:J118"/>
  </mergeCells>
  <hyperlinks>
    <hyperlink ref="A1" location="Índice!A1" display="Índice!A1" xr:uid="{EBAE7ECA-3F13-4631-B9E3-8D8194C04741}"/>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FEC6-023A-4E95-831A-9B0C06D4BB94}">
  <dimension ref="A1:K120"/>
  <sheetViews>
    <sheetView workbookViewId="0">
      <selection activeCell="A4" sqref="A4"/>
    </sheetView>
  </sheetViews>
  <sheetFormatPr baseColWidth="10" defaultColWidth="11.42578125" defaultRowHeight="15" x14ac:dyDescent="0.25"/>
  <cols>
    <col min="2" max="2" width="15.5703125" bestFit="1" customWidth="1"/>
    <col min="11" max="11" width="11.42578125" customWidth="1"/>
  </cols>
  <sheetData>
    <row r="1" spans="1:11" x14ac:dyDescent="0.25">
      <c r="A1" s="17" t="s">
        <v>80</v>
      </c>
    </row>
    <row r="2" spans="1:11" x14ac:dyDescent="0.25">
      <c r="A2" s="109" t="s">
        <v>192</v>
      </c>
      <c r="B2" s="109"/>
      <c r="C2" s="109"/>
      <c r="D2" s="109"/>
      <c r="E2" s="109"/>
      <c r="F2" s="109"/>
      <c r="G2" s="109"/>
      <c r="H2" s="109"/>
      <c r="I2" s="109"/>
      <c r="J2" s="109"/>
    </row>
    <row r="3" spans="1:11" x14ac:dyDescent="0.25">
      <c r="A3" s="118" t="s">
        <v>143</v>
      </c>
      <c r="B3" s="118"/>
      <c r="C3" s="118"/>
      <c r="D3" s="118"/>
      <c r="E3" s="118"/>
      <c r="F3" s="118"/>
      <c r="G3" s="118"/>
      <c r="H3" s="118"/>
      <c r="I3" s="118"/>
      <c r="J3" s="118"/>
    </row>
    <row r="5" spans="1:11" x14ac:dyDescent="0.25">
      <c r="A5" s="119" t="s">
        <v>89</v>
      </c>
      <c r="B5" s="119"/>
      <c r="C5" s="119"/>
      <c r="D5" s="119"/>
      <c r="E5" s="119"/>
      <c r="F5" s="119"/>
      <c r="G5" s="119"/>
      <c r="H5" s="119"/>
      <c r="I5" s="119"/>
      <c r="J5" s="119"/>
    </row>
    <row r="6" spans="1:11" x14ac:dyDescent="0.25">
      <c r="A6" s="128" t="s">
        <v>45</v>
      </c>
      <c r="B6" s="128"/>
      <c r="C6" s="10">
        <v>2006</v>
      </c>
      <c r="D6" s="10">
        <v>2009</v>
      </c>
      <c r="E6" s="10">
        <v>2011</v>
      </c>
      <c r="F6" s="10">
        <v>2013</v>
      </c>
      <c r="G6" s="10">
        <v>2015</v>
      </c>
      <c r="H6" s="10">
        <v>2017</v>
      </c>
      <c r="I6" s="10">
        <v>2020</v>
      </c>
      <c r="J6" s="10">
        <v>2022</v>
      </c>
    </row>
    <row r="7" spans="1:11" x14ac:dyDescent="0.25">
      <c r="A7" s="100" t="s">
        <v>144</v>
      </c>
      <c r="B7" s="29" t="s">
        <v>109</v>
      </c>
      <c r="C7" s="12">
        <v>11.555021527986382</v>
      </c>
      <c r="D7" s="12">
        <v>6.328061488433967</v>
      </c>
      <c r="E7" s="12">
        <v>5.8642732192195135</v>
      </c>
      <c r="F7" s="12">
        <v>3.6081474296799225</v>
      </c>
      <c r="G7" s="12">
        <v>1.4882767030652402</v>
      </c>
      <c r="H7" s="12">
        <v>2.1619542219657628</v>
      </c>
      <c r="I7" s="12">
        <v>5.9424086989679816</v>
      </c>
      <c r="J7" s="12">
        <v>2.3179685789042956</v>
      </c>
      <c r="K7" s="78"/>
    </row>
    <row r="8" spans="1:11" x14ac:dyDescent="0.25">
      <c r="A8" s="101"/>
      <c r="B8" s="29" t="s">
        <v>110</v>
      </c>
      <c r="C8" s="12">
        <v>8.7675596210388758</v>
      </c>
      <c r="D8" s="12">
        <v>7.3021103998985994</v>
      </c>
      <c r="E8" s="12">
        <v>5.2678625354834816</v>
      </c>
      <c r="F8" s="12">
        <v>1.8321152502523042</v>
      </c>
      <c r="G8" s="12">
        <v>2.1822046524563459</v>
      </c>
      <c r="H8" s="12">
        <v>2.0062868911421843</v>
      </c>
      <c r="I8" s="12">
        <v>6.0371405462975574</v>
      </c>
      <c r="J8" s="12">
        <v>3.7468601730393529</v>
      </c>
      <c r="K8" s="78"/>
    </row>
    <row r="9" spans="1:11" x14ac:dyDescent="0.25">
      <c r="A9" s="101"/>
      <c r="B9" s="29" t="s">
        <v>111</v>
      </c>
      <c r="C9" s="12">
        <v>3.5992829014908905</v>
      </c>
      <c r="D9" s="12">
        <v>2.4555963428258738</v>
      </c>
      <c r="E9" s="12">
        <v>1.8374480105703705</v>
      </c>
      <c r="F9" s="12">
        <v>1.1715283853633414</v>
      </c>
      <c r="G9" s="12">
        <v>1.3760654393101384</v>
      </c>
      <c r="H9" s="12">
        <v>1.3088191005633205</v>
      </c>
      <c r="I9" s="12">
        <v>4.0865033364180992</v>
      </c>
      <c r="J9" s="12">
        <v>2.4523985874053187</v>
      </c>
      <c r="K9" s="78"/>
    </row>
    <row r="10" spans="1:11" x14ac:dyDescent="0.25">
      <c r="A10" s="101"/>
      <c r="B10" s="29" t="s">
        <v>112</v>
      </c>
      <c r="C10" s="12">
        <v>7.7375863663756244</v>
      </c>
      <c r="D10" s="12">
        <v>9.381508275786473</v>
      </c>
      <c r="E10" s="12">
        <v>4.7935573051265097</v>
      </c>
      <c r="F10" s="12">
        <v>1.6124100296372961</v>
      </c>
      <c r="G10" s="12">
        <v>1.2969961295626065</v>
      </c>
      <c r="H10" s="12">
        <v>2.0403984561360402</v>
      </c>
      <c r="I10" s="12">
        <v>4.004968896250217</v>
      </c>
      <c r="J10" s="12">
        <v>2.7392797393677908</v>
      </c>
      <c r="K10" s="78"/>
    </row>
    <row r="11" spans="1:11" x14ac:dyDescent="0.25">
      <c r="A11" s="101"/>
      <c r="B11" s="29" t="s">
        <v>113</v>
      </c>
      <c r="C11" s="12">
        <v>14.220376618507945</v>
      </c>
      <c r="D11" s="12">
        <v>10.536098416883927</v>
      </c>
      <c r="E11" s="12">
        <v>9.065822343577528</v>
      </c>
      <c r="F11" s="12">
        <v>4.4670850112175158</v>
      </c>
      <c r="G11" s="12">
        <v>3.4704347901446413</v>
      </c>
      <c r="H11" s="12">
        <v>2.4998267971325756</v>
      </c>
      <c r="I11" s="12">
        <v>4.1875716035238808</v>
      </c>
      <c r="J11" s="12">
        <v>2.5445787744425661</v>
      </c>
      <c r="K11" s="78"/>
    </row>
    <row r="12" spans="1:11" x14ac:dyDescent="0.25">
      <c r="A12" s="101"/>
      <c r="B12" s="29" t="s">
        <v>114</v>
      </c>
      <c r="C12" s="12">
        <v>10.761410316161408</v>
      </c>
      <c r="D12" s="12">
        <v>7.8561731909184642</v>
      </c>
      <c r="E12" s="12">
        <v>7.2649991826058526</v>
      </c>
      <c r="F12" s="12">
        <v>3.8092101555455367</v>
      </c>
      <c r="G12" s="12">
        <v>2.7018882249420182</v>
      </c>
      <c r="H12" s="12">
        <v>1.6541240863710682</v>
      </c>
      <c r="I12" s="12">
        <v>4.2766355140186914</v>
      </c>
      <c r="J12" s="12">
        <v>1.8860032754593488</v>
      </c>
      <c r="K12" s="78"/>
    </row>
    <row r="13" spans="1:11" x14ac:dyDescent="0.25">
      <c r="A13" s="101"/>
      <c r="B13" s="18" t="s">
        <v>115</v>
      </c>
      <c r="C13" s="12">
        <v>6.3778532080335655</v>
      </c>
      <c r="D13" s="12">
        <v>5.2599729485318454</v>
      </c>
      <c r="E13" s="12">
        <v>4.6115939978385967</v>
      </c>
      <c r="F13" s="12">
        <v>2.063074079391447</v>
      </c>
      <c r="G13" s="12">
        <v>1.7885779806928366</v>
      </c>
      <c r="H13" s="12">
        <v>1.573622207627013</v>
      </c>
      <c r="I13" s="12">
        <v>3.3534506869908749</v>
      </c>
      <c r="J13" s="12">
        <v>1.2234466057475368</v>
      </c>
      <c r="K13" s="78"/>
    </row>
    <row r="14" spans="1:11" x14ac:dyDescent="0.25">
      <c r="A14" s="101"/>
      <c r="B14" s="29" t="s">
        <v>116</v>
      </c>
      <c r="C14" s="12">
        <v>10.642413197280082</v>
      </c>
      <c r="D14" s="12">
        <v>7.239612660697432</v>
      </c>
      <c r="E14" s="12">
        <v>5.1803074941881579</v>
      </c>
      <c r="F14" s="12">
        <v>4.0323693531436984</v>
      </c>
      <c r="G14" s="12">
        <v>3.1252522806167757</v>
      </c>
      <c r="H14" s="12">
        <v>1.9696921257073434</v>
      </c>
      <c r="I14" s="12">
        <v>3.7469474530985147</v>
      </c>
      <c r="J14" s="12">
        <v>1.895726893966073</v>
      </c>
      <c r="K14" s="78"/>
    </row>
    <row r="15" spans="1:11" x14ac:dyDescent="0.25">
      <c r="A15" s="101"/>
      <c r="B15" s="29" t="s">
        <v>117</v>
      </c>
      <c r="C15" s="12">
        <v>18.69021010281627</v>
      </c>
      <c r="D15" s="12">
        <v>13.918630982843801</v>
      </c>
      <c r="E15" s="12">
        <v>10.240709123800986</v>
      </c>
      <c r="F15" s="12">
        <v>5.2252817873283064</v>
      </c>
      <c r="G15" s="12">
        <v>4.5565889079507294</v>
      </c>
      <c r="H15" s="12">
        <v>2.8888046716588427</v>
      </c>
      <c r="I15" s="12">
        <v>4.4300119981587738</v>
      </c>
      <c r="J15" s="12">
        <v>2.3599337152419886</v>
      </c>
      <c r="K15" s="78"/>
    </row>
    <row r="16" spans="1:11" x14ac:dyDescent="0.25">
      <c r="A16" s="101"/>
      <c r="B16" s="18" t="s">
        <v>118</v>
      </c>
      <c r="C16" s="10" t="s">
        <v>119</v>
      </c>
      <c r="D16" s="10" t="s">
        <v>119</v>
      </c>
      <c r="E16" s="10" t="s">
        <v>119</v>
      </c>
      <c r="F16" s="10" t="s">
        <v>119</v>
      </c>
      <c r="G16" s="10" t="s">
        <v>119</v>
      </c>
      <c r="H16" s="12">
        <v>4.5056948970135426</v>
      </c>
      <c r="I16" s="12">
        <v>4.8760064769425275</v>
      </c>
      <c r="J16" s="12">
        <v>3.591055964844255</v>
      </c>
      <c r="K16" s="78"/>
    </row>
    <row r="17" spans="1:11" x14ac:dyDescent="0.25">
      <c r="A17" s="101"/>
      <c r="B17" s="29" t="s">
        <v>232</v>
      </c>
      <c r="C17" s="12">
        <v>17.961965010203642</v>
      </c>
      <c r="D17" s="12">
        <v>13.573350644455381</v>
      </c>
      <c r="E17" s="12">
        <v>10.458575426091668</v>
      </c>
      <c r="F17" s="12">
        <v>7.0526486332144689</v>
      </c>
      <c r="G17" s="12">
        <v>5.4169000488612937</v>
      </c>
      <c r="H17" s="12">
        <v>3.7917513610455167</v>
      </c>
      <c r="I17" s="12">
        <v>4.5608531122179246</v>
      </c>
      <c r="J17" s="12">
        <v>2.460743026593406</v>
      </c>
      <c r="K17" s="78"/>
    </row>
    <row r="18" spans="1:11" x14ac:dyDescent="0.25">
      <c r="A18" s="101"/>
      <c r="B18" s="29" t="s">
        <v>121</v>
      </c>
      <c r="C18" s="12">
        <v>22.14815396084278</v>
      </c>
      <c r="D18" s="12">
        <v>21.212177230914843</v>
      </c>
      <c r="E18" s="12">
        <v>16.545315025089554</v>
      </c>
      <c r="F18" s="12">
        <v>8.6632032141196476</v>
      </c>
      <c r="G18" s="12">
        <v>6.806001626753341</v>
      </c>
      <c r="H18" s="12">
        <v>3.9592930933505612</v>
      </c>
      <c r="I18" s="12">
        <v>5.4340393436657166</v>
      </c>
      <c r="J18" s="12">
        <v>2.9771456126060105</v>
      </c>
      <c r="K18" s="78"/>
    </row>
    <row r="19" spans="1:11" x14ac:dyDescent="0.25">
      <c r="A19" s="101"/>
      <c r="B19" s="29" t="s">
        <v>122</v>
      </c>
      <c r="C19" s="12">
        <v>18.21871521312961</v>
      </c>
      <c r="D19" s="12">
        <v>13.643002172906352</v>
      </c>
      <c r="E19" s="12">
        <v>10.071109498258984</v>
      </c>
      <c r="F19" s="12">
        <v>6.459148984162276</v>
      </c>
      <c r="G19" s="12">
        <v>3.7918040508714084</v>
      </c>
      <c r="H19" s="12">
        <v>2.8872003795380783</v>
      </c>
      <c r="I19" s="12">
        <v>4.6895603227041356</v>
      </c>
      <c r="J19" s="12">
        <v>1.0363777350729915</v>
      </c>
      <c r="K19" s="78"/>
    </row>
    <row r="20" spans="1:11" x14ac:dyDescent="0.25">
      <c r="A20" s="101"/>
      <c r="B20" s="29" t="s">
        <v>123</v>
      </c>
      <c r="C20" s="12">
        <v>10.790656373455112</v>
      </c>
      <c r="D20" s="12">
        <v>8.9789796133938946</v>
      </c>
      <c r="E20" s="12">
        <v>8.4895948084202928</v>
      </c>
      <c r="F20" s="12">
        <v>4.5671937283577897</v>
      </c>
      <c r="G20" s="12">
        <v>4.2606178660501355</v>
      </c>
      <c r="H20" s="12">
        <v>3.3326411241477172</v>
      </c>
      <c r="I20" s="12">
        <v>4.1055795889140771</v>
      </c>
      <c r="J20" s="12">
        <v>1.7736519970357811</v>
      </c>
      <c r="K20" s="78"/>
    </row>
    <row r="21" spans="1:11" x14ac:dyDescent="0.25">
      <c r="A21" s="101"/>
      <c r="B21" s="29" t="s">
        <v>124</v>
      </c>
      <c r="C21" s="12">
        <v>8.1880318035988289</v>
      </c>
      <c r="D21" s="12">
        <v>7.5416639647234289</v>
      </c>
      <c r="E21" s="12">
        <v>3.1217449911157402</v>
      </c>
      <c r="F21" s="12">
        <v>1.6278176607876158</v>
      </c>
      <c r="G21" s="12">
        <v>1.3921243930506049</v>
      </c>
      <c r="H21" s="12">
        <v>0.96659864676189455</v>
      </c>
      <c r="I21" s="12">
        <v>2.6286778216026851</v>
      </c>
      <c r="J21" s="12">
        <v>0.96639686043659556</v>
      </c>
      <c r="K21" s="78"/>
    </row>
    <row r="22" spans="1:11" x14ac:dyDescent="0.25">
      <c r="A22" s="101"/>
      <c r="B22" s="29" t="s">
        <v>125</v>
      </c>
      <c r="C22" s="12">
        <v>4.0316986525970613</v>
      </c>
      <c r="D22" s="12">
        <v>3.5730546152780254</v>
      </c>
      <c r="E22" s="12">
        <v>2.1462505822077316</v>
      </c>
      <c r="F22" s="12">
        <v>2.1786741320535525</v>
      </c>
      <c r="G22" s="12">
        <v>1.2992092509140378</v>
      </c>
      <c r="H22" s="12">
        <v>0.59088162223863561</v>
      </c>
      <c r="I22" s="12">
        <v>2.1659778575522641</v>
      </c>
      <c r="J22" s="12">
        <v>1.0803288331587784</v>
      </c>
      <c r="K22" s="78"/>
    </row>
    <row r="23" spans="1:11" x14ac:dyDescent="0.25">
      <c r="A23" s="131"/>
      <c r="B23" s="11" t="s">
        <v>95</v>
      </c>
      <c r="C23" s="12">
        <f>'49'!B7</f>
        <v>10.931196565379917</v>
      </c>
      <c r="D23" s="12">
        <f>'49'!C7</f>
        <v>8.7065034265626426</v>
      </c>
      <c r="E23" s="12">
        <f>'49'!D7</f>
        <v>7.0227235011163431</v>
      </c>
      <c r="F23" s="12">
        <f>'49'!E7</f>
        <v>3.7794770672479938</v>
      </c>
      <c r="G23" s="12">
        <f>'49'!F7</f>
        <v>3.0423492404763492</v>
      </c>
      <c r="H23" s="12">
        <f>'49'!G7</f>
        <v>2.2498133464227039</v>
      </c>
      <c r="I23" s="12">
        <f>'49'!H7</f>
        <v>3.9851725724540867</v>
      </c>
      <c r="J23" s="12">
        <f>'49'!I7</f>
        <v>1.8626502963021498</v>
      </c>
    </row>
    <row r="24" spans="1:11" x14ac:dyDescent="0.25">
      <c r="A24" s="124" t="s">
        <v>145</v>
      </c>
      <c r="B24" s="29" t="s">
        <v>109</v>
      </c>
      <c r="C24" s="12">
        <v>4.6441725116276062</v>
      </c>
      <c r="D24" s="12">
        <v>1.8940026720815211</v>
      </c>
      <c r="E24" s="12">
        <v>1.6367224774349882</v>
      </c>
      <c r="F24" s="12">
        <v>1.0665094124573369</v>
      </c>
      <c r="G24" s="12">
        <v>0.76882710034980339</v>
      </c>
      <c r="H24" s="12">
        <v>0.54679262910054716</v>
      </c>
      <c r="I24" s="12">
        <v>2.4576473214628405</v>
      </c>
      <c r="J24" s="12">
        <v>0.87823031870868218</v>
      </c>
      <c r="K24" s="78"/>
    </row>
    <row r="25" spans="1:11" x14ac:dyDescent="0.25">
      <c r="A25" s="125"/>
      <c r="B25" s="29" t="s">
        <v>110</v>
      </c>
      <c r="C25" s="12">
        <v>2.864694926255992</v>
      </c>
      <c r="D25" s="12">
        <v>2.2689027172875766</v>
      </c>
      <c r="E25" s="12">
        <v>1.3207119343313076</v>
      </c>
      <c r="F25" s="12">
        <v>0.52469307718081648</v>
      </c>
      <c r="G25" s="12">
        <v>0.50656151182506415</v>
      </c>
      <c r="H25" s="12">
        <v>0.90047813934151411</v>
      </c>
      <c r="I25" s="12">
        <v>3.133845529877151</v>
      </c>
      <c r="J25" s="12">
        <v>1.4648211766795665</v>
      </c>
      <c r="K25" s="78"/>
    </row>
    <row r="26" spans="1:11" x14ac:dyDescent="0.25">
      <c r="A26" s="125"/>
      <c r="B26" s="29" t="s">
        <v>111</v>
      </c>
      <c r="C26" s="12">
        <v>0.84025544354037751</v>
      </c>
      <c r="D26" s="12">
        <v>0.78375207949643677</v>
      </c>
      <c r="E26" s="12">
        <v>0.52957078188191087</v>
      </c>
      <c r="F26" s="12">
        <v>0.50036036036202436</v>
      </c>
      <c r="G26" s="12">
        <v>0.36015883522954806</v>
      </c>
      <c r="H26" s="12">
        <v>0.62547063269814507</v>
      </c>
      <c r="I26" s="12">
        <v>2.2866207979518989</v>
      </c>
      <c r="J26" s="12">
        <v>1.2032300021530051</v>
      </c>
      <c r="K26" s="78"/>
    </row>
    <row r="27" spans="1:11" x14ac:dyDescent="0.25">
      <c r="A27" s="125"/>
      <c r="B27" s="29" t="s">
        <v>112</v>
      </c>
      <c r="C27" s="12">
        <v>2.3289478755753832</v>
      </c>
      <c r="D27" s="12">
        <v>3.5722483275574342</v>
      </c>
      <c r="E27" s="12">
        <v>1.3218516851212547</v>
      </c>
      <c r="F27" s="12">
        <v>0.63337952235339701</v>
      </c>
      <c r="G27" s="12">
        <v>0.36940031348580449</v>
      </c>
      <c r="H27" s="12">
        <v>0.67391077547650879</v>
      </c>
      <c r="I27" s="12">
        <v>1.765727365445859</v>
      </c>
      <c r="J27" s="12">
        <v>0.99640234849216691</v>
      </c>
      <c r="K27" s="78"/>
    </row>
    <row r="28" spans="1:11" x14ac:dyDescent="0.25">
      <c r="A28" s="125"/>
      <c r="B28" s="29" t="s">
        <v>113</v>
      </c>
      <c r="C28" s="12">
        <v>3.703682329581452</v>
      </c>
      <c r="D28" s="12">
        <v>3.4007262617625282</v>
      </c>
      <c r="E28" s="12">
        <v>2.1199988885102794</v>
      </c>
      <c r="F28" s="12">
        <v>1.3140566992943172</v>
      </c>
      <c r="G28" s="12">
        <v>1.0082755378377191</v>
      </c>
      <c r="H28" s="12">
        <v>0.63275726136823329</v>
      </c>
      <c r="I28" s="12">
        <v>1.5555558267097651</v>
      </c>
      <c r="J28" s="12">
        <v>1.3506692640542559</v>
      </c>
      <c r="K28" s="78"/>
    </row>
    <row r="29" spans="1:11" x14ac:dyDescent="0.25">
      <c r="A29" s="125"/>
      <c r="B29" s="29" t="s">
        <v>114</v>
      </c>
      <c r="C29" s="12">
        <v>2.7124065823969667</v>
      </c>
      <c r="D29" s="12">
        <v>2.3784389603326175</v>
      </c>
      <c r="E29" s="12">
        <v>1.9688192911729383</v>
      </c>
      <c r="F29" s="12">
        <v>1.082424897478264</v>
      </c>
      <c r="G29" s="12">
        <v>0.67614723963573908</v>
      </c>
      <c r="H29" s="12">
        <v>0.5670331156607531</v>
      </c>
      <c r="I29" s="12">
        <v>1.9714036985106436</v>
      </c>
      <c r="J29" s="12">
        <v>0.77629687703096706</v>
      </c>
      <c r="K29" s="78"/>
    </row>
    <row r="30" spans="1:11" x14ac:dyDescent="0.25">
      <c r="A30" s="125"/>
      <c r="B30" s="18" t="s">
        <v>115</v>
      </c>
      <c r="C30" s="12">
        <v>1.8368035256416326</v>
      </c>
      <c r="D30" s="12">
        <v>1.7048307227995652</v>
      </c>
      <c r="E30" s="12">
        <v>1.1520986933068027</v>
      </c>
      <c r="F30" s="12">
        <v>0.66311464415644383</v>
      </c>
      <c r="G30" s="12">
        <v>0.55901033464357286</v>
      </c>
      <c r="H30" s="12">
        <v>0.58789050559066069</v>
      </c>
      <c r="I30" s="12">
        <v>1.6587722397663693</v>
      </c>
      <c r="J30" s="12">
        <v>0.58372018802555869</v>
      </c>
      <c r="K30" s="78"/>
    </row>
    <row r="31" spans="1:11" x14ac:dyDescent="0.25">
      <c r="A31" s="125"/>
      <c r="B31" s="29" t="s">
        <v>116</v>
      </c>
      <c r="C31" s="12">
        <v>2.7057103433514498</v>
      </c>
      <c r="D31" s="12">
        <v>2.0392749541918711</v>
      </c>
      <c r="E31" s="12">
        <v>1.2764699437128832</v>
      </c>
      <c r="F31" s="12">
        <v>1.1295729830228785</v>
      </c>
      <c r="G31" s="12">
        <v>0.84773627944769792</v>
      </c>
      <c r="H31" s="12">
        <v>0.70326261625705377</v>
      </c>
      <c r="I31" s="12">
        <v>1.5012332053718898</v>
      </c>
      <c r="J31" s="12">
        <v>0.66663583845297858</v>
      </c>
      <c r="K31" s="78"/>
    </row>
    <row r="32" spans="1:11" x14ac:dyDescent="0.25">
      <c r="A32" s="125"/>
      <c r="B32" s="29" t="s">
        <v>117</v>
      </c>
      <c r="C32" s="12">
        <v>5.6066448477887745</v>
      </c>
      <c r="D32" s="12">
        <v>4.0676472983985317</v>
      </c>
      <c r="E32" s="12">
        <v>2.70451538463616</v>
      </c>
      <c r="F32" s="12">
        <v>1.5407248077723632</v>
      </c>
      <c r="G32" s="12">
        <v>1.2789807124774157</v>
      </c>
      <c r="H32" s="12">
        <v>0.89563524499418745</v>
      </c>
      <c r="I32" s="12">
        <v>1.7181033538644777</v>
      </c>
      <c r="J32" s="12">
        <v>0.89024529744847891</v>
      </c>
      <c r="K32" s="78"/>
    </row>
    <row r="33" spans="1:11" x14ac:dyDescent="0.25">
      <c r="A33" s="125"/>
      <c r="B33" s="18" t="s">
        <v>118</v>
      </c>
      <c r="C33" s="10" t="s">
        <v>119</v>
      </c>
      <c r="D33" s="10" t="s">
        <v>119</v>
      </c>
      <c r="E33" s="10" t="s">
        <v>119</v>
      </c>
      <c r="F33" s="10" t="s">
        <v>119</v>
      </c>
      <c r="G33" s="10" t="s">
        <v>119</v>
      </c>
      <c r="H33" s="12">
        <v>1.2931695306426734</v>
      </c>
      <c r="I33" s="12">
        <v>1.6836148299793856</v>
      </c>
      <c r="J33" s="12">
        <v>1.3952296974980756</v>
      </c>
      <c r="K33" s="78"/>
    </row>
    <row r="34" spans="1:11" x14ac:dyDescent="0.25">
      <c r="A34" s="125"/>
      <c r="B34" s="29" t="s">
        <v>232</v>
      </c>
      <c r="C34" s="12">
        <v>5.5045770839008608</v>
      </c>
      <c r="D34" s="12">
        <v>3.9627052124458029</v>
      </c>
      <c r="E34" s="12">
        <v>3.2324807928524262</v>
      </c>
      <c r="F34" s="12">
        <v>1.9115358009479859</v>
      </c>
      <c r="G34" s="12">
        <v>1.5392439791492576</v>
      </c>
      <c r="H34" s="12">
        <v>1.1787911134259921</v>
      </c>
      <c r="I34" s="12">
        <v>1.6586118497516333</v>
      </c>
      <c r="J34" s="12">
        <v>1.0260360307281784</v>
      </c>
      <c r="K34" s="78"/>
    </row>
    <row r="35" spans="1:11" x14ac:dyDescent="0.25">
      <c r="A35" s="125"/>
      <c r="B35" s="29" t="s">
        <v>121</v>
      </c>
      <c r="C35" s="12">
        <v>7.0761387948671306</v>
      </c>
      <c r="D35" s="12">
        <v>7.1756014606394203</v>
      </c>
      <c r="E35" s="12">
        <v>5.2375218499232687</v>
      </c>
      <c r="F35" s="12">
        <v>2.3386300362695658</v>
      </c>
      <c r="G35" s="12">
        <v>1.6623166331713635</v>
      </c>
      <c r="H35" s="12">
        <v>1.1224181089769958</v>
      </c>
      <c r="I35" s="12">
        <v>1.7491576769962758</v>
      </c>
      <c r="J35" s="12">
        <v>1.0302409287033087</v>
      </c>
      <c r="K35" s="78"/>
    </row>
    <row r="36" spans="1:11" x14ac:dyDescent="0.25">
      <c r="A36" s="125"/>
      <c r="B36" s="29" t="s">
        <v>122</v>
      </c>
      <c r="C36" s="12">
        <v>4.809407976223687</v>
      </c>
      <c r="D36" s="12">
        <v>4.2312250695043794</v>
      </c>
      <c r="E36" s="12">
        <v>2.4842925100865876</v>
      </c>
      <c r="F36" s="12">
        <v>1.6832328280047031</v>
      </c>
      <c r="G36" s="12">
        <v>1.0209339021948085</v>
      </c>
      <c r="H36" s="12">
        <v>0.74737187181619036</v>
      </c>
      <c r="I36" s="12">
        <v>1.9354779869403049</v>
      </c>
      <c r="J36" s="12">
        <v>0.30793703053324822</v>
      </c>
      <c r="K36" s="78"/>
    </row>
    <row r="37" spans="1:11" x14ac:dyDescent="0.25">
      <c r="A37" s="125"/>
      <c r="B37" s="29" t="s">
        <v>123</v>
      </c>
      <c r="C37" s="12">
        <v>2.79613006914302</v>
      </c>
      <c r="D37" s="12">
        <v>2.2328779641444418</v>
      </c>
      <c r="E37" s="12">
        <v>2.1225518719236378</v>
      </c>
      <c r="F37" s="12">
        <v>1.1865840513992225</v>
      </c>
      <c r="G37" s="12">
        <v>1.2713623126461109</v>
      </c>
      <c r="H37" s="12">
        <v>1.0411746681655325</v>
      </c>
      <c r="I37" s="12">
        <v>2.0008631795750631</v>
      </c>
      <c r="J37" s="12">
        <v>0.72610387116738362</v>
      </c>
      <c r="K37" s="78"/>
    </row>
    <row r="38" spans="1:11" x14ac:dyDescent="0.25">
      <c r="A38" s="125"/>
      <c r="B38" s="29" t="s">
        <v>124</v>
      </c>
      <c r="C38" s="12">
        <v>2.2304554832217809</v>
      </c>
      <c r="D38" s="12">
        <v>2.2395164647639243</v>
      </c>
      <c r="E38" s="12">
        <v>0.85255539558098736</v>
      </c>
      <c r="F38" s="12">
        <v>0.47065770012130936</v>
      </c>
      <c r="G38" s="12">
        <v>0.53865891622271256</v>
      </c>
      <c r="H38" s="12">
        <v>0.17385255041532319</v>
      </c>
      <c r="I38" s="12">
        <v>1.4086531292214168</v>
      </c>
      <c r="J38" s="12">
        <v>0.47261078649871863</v>
      </c>
      <c r="K38" s="78"/>
    </row>
    <row r="39" spans="1:11" x14ac:dyDescent="0.25">
      <c r="A39" s="125"/>
      <c r="B39" s="29" t="s">
        <v>125</v>
      </c>
      <c r="C39" s="12">
        <v>1.2881277291971407</v>
      </c>
      <c r="D39" s="12">
        <v>1.1990124464248817</v>
      </c>
      <c r="E39" s="12">
        <v>1.1144601957821325</v>
      </c>
      <c r="F39" s="12">
        <v>0.49518886861008093</v>
      </c>
      <c r="G39" s="12">
        <v>0.47903499217673373</v>
      </c>
      <c r="H39" s="12">
        <v>0.19734057429895896</v>
      </c>
      <c r="I39" s="12">
        <v>1.3188110681990097</v>
      </c>
      <c r="J39" s="12">
        <v>0.74016026348913311</v>
      </c>
      <c r="K39" s="78"/>
    </row>
    <row r="40" spans="1:11" x14ac:dyDescent="0.25">
      <c r="A40" s="126"/>
      <c r="B40" s="11" t="s">
        <v>95</v>
      </c>
      <c r="C40" s="12">
        <f>'49'!B8</f>
        <v>3.1586748728951717</v>
      </c>
      <c r="D40" s="12">
        <f>'49'!C8</f>
        <v>2.6899979987518434</v>
      </c>
      <c r="E40" s="12">
        <f>'49'!D8</f>
        <v>1.9189748458332905</v>
      </c>
      <c r="F40" s="12">
        <f>'49'!E8</f>
        <v>1.0906854734646421</v>
      </c>
      <c r="G40" s="12">
        <f>'49'!F8</f>
        <v>0.86298491369866492</v>
      </c>
      <c r="H40" s="12">
        <f>'49'!G8</f>
        <v>0.74158301438180074</v>
      </c>
      <c r="I40" s="12">
        <f>'49'!H8</f>
        <v>1.7643378703967321</v>
      </c>
      <c r="J40" s="12">
        <f>'49'!I8</f>
        <v>0.79371235208050128</v>
      </c>
      <c r="K40" s="32"/>
    </row>
    <row r="41" spans="1:11" x14ac:dyDescent="0.25">
      <c r="A41" s="124" t="s">
        <v>146</v>
      </c>
      <c r="B41" s="29" t="s">
        <v>109</v>
      </c>
      <c r="C41" s="12">
        <v>2.818805208382515</v>
      </c>
      <c r="D41" s="12">
        <v>0.85927047049421212</v>
      </c>
      <c r="E41" s="12">
        <v>0.88326425896702498</v>
      </c>
      <c r="F41" s="12">
        <v>0.53734031264407323</v>
      </c>
      <c r="G41" s="12">
        <v>0.48205868852763112</v>
      </c>
      <c r="H41" s="12">
        <v>0.27677089411082534</v>
      </c>
      <c r="I41" s="12">
        <v>1.6757027693788011</v>
      </c>
      <c r="J41" s="12">
        <v>0.53252913753156772</v>
      </c>
      <c r="K41" s="78"/>
    </row>
    <row r="42" spans="1:11" x14ac:dyDescent="0.25">
      <c r="A42" s="125"/>
      <c r="B42" s="29" t="s">
        <v>110</v>
      </c>
      <c r="C42" s="12">
        <v>1.4963092292840758</v>
      </c>
      <c r="D42" s="12">
        <v>1.1586728504824702</v>
      </c>
      <c r="E42" s="12">
        <v>0.61744221168863689</v>
      </c>
      <c r="F42" s="12">
        <v>0.26103014365410404</v>
      </c>
      <c r="G42" s="12">
        <v>0.24977729453030262</v>
      </c>
      <c r="H42" s="12">
        <v>0.70862524199498378</v>
      </c>
      <c r="I42" s="12">
        <v>2.4384491674574109</v>
      </c>
      <c r="J42" s="12">
        <v>0.92765971403646275</v>
      </c>
      <c r="K42" s="78"/>
    </row>
    <row r="43" spans="1:11" x14ac:dyDescent="0.25">
      <c r="A43" s="125"/>
      <c r="B43" s="29" t="s">
        <v>111</v>
      </c>
      <c r="C43" s="12">
        <v>0.26762446399482231</v>
      </c>
      <c r="D43" s="12">
        <v>0.39327267039061731</v>
      </c>
      <c r="E43" s="12">
        <v>0.24165990854810282</v>
      </c>
      <c r="F43" s="12">
        <v>0.3681943197016847</v>
      </c>
      <c r="G43" s="12">
        <v>0.17259587701147969</v>
      </c>
      <c r="H43" s="12">
        <v>0.45753561585978902</v>
      </c>
      <c r="I43" s="12">
        <v>1.7209406883846867</v>
      </c>
      <c r="J43" s="12">
        <v>0.92508245553868163</v>
      </c>
      <c r="K43" s="78"/>
    </row>
    <row r="44" spans="1:11" x14ac:dyDescent="0.25">
      <c r="A44" s="125"/>
      <c r="B44" s="29" t="s">
        <v>112</v>
      </c>
      <c r="C44" s="12">
        <v>1.1608972935786281</v>
      </c>
      <c r="D44" s="12">
        <v>2.0092155768310112</v>
      </c>
      <c r="E44" s="12">
        <v>0.6464816597027353</v>
      </c>
      <c r="F44" s="12">
        <v>0.41526275518484879</v>
      </c>
      <c r="G44" s="12">
        <v>0.17395937929101513</v>
      </c>
      <c r="H44" s="12">
        <v>0.36153100032184743</v>
      </c>
      <c r="I44" s="12">
        <v>1.2884047023115588</v>
      </c>
      <c r="J44" s="12">
        <v>0.66113455316443281</v>
      </c>
      <c r="K44" s="78"/>
    </row>
    <row r="45" spans="1:11" x14ac:dyDescent="0.25">
      <c r="A45" s="125"/>
      <c r="B45" s="29" t="s">
        <v>113</v>
      </c>
      <c r="C45" s="12">
        <v>1.4858279404719996</v>
      </c>
      <c r="D45" s="12">
        <v>1.8707478146190091</v>
      </c>
      <c r="E45" s="12">
        <v>0.90052076112110635</v>
      </c>
      <c r="F45" s="12">
        <v>0.61303337210595477</v>
      </c>
      <c r="G45" s="12">
        <v>0.52882568316286016</v>
      </c>
      <c r="H45" s="12">
        <v>0.30859919147994819</v>
      </c>
      <c r="I45" s="12">
        <v>0.97575107211474876</v>
      </c>
      <c r="J45" s="12">
        <v>1.0854114333732783</v>
      </c>
      <c r="K45" s="78"/>
    </row>
    <row r="46" spans="1:11" x14ac:dyDescent="0.25">
      <c r="A46" s="125"/>
      <c r="B46" s="29" t="s">
        <v>114</v>
      </c>
      <c r="C46" s="12">
        <v>1.1046148300308938</v>
      </c>
      <c r="D46" s="12">
        <v>1.2128200912108416</v>
      </c>
      <c r="E46" s="12">
        <v>0.93076216607849449</v>
      </c>
      <c r="F46" s="12">
        <v>0.55707122938091647</v>
      </c>
      <c r="G46" s="12">
        <v>0.31724708744461327</v>
      </c>
      <c r="H46" s="12">
        <v>0.3342141378331186</v>
      </c>
      <c r="I46" s="12">
        <v>1.3940924407261353</v>
      </c>
      <c r="J46" s="12">
        <v>0.52168671705578495</v>
      </c>
      <c r="K46" s="78"/>
    </row>
    <row r="47" spans="1:11" x14ac:dyDescent="0.25">
      <c r="A47" s="125"/>
      <c r="B47" s="18" t="s">
        <v>115</v>
      </c>
      <c r="C47" s="12">
        <v>0.91904681898718255</v>
      </c>
      <c r="D47" s="12">
        <v>0.9928678657363379</v>
      </c>
      <c r="E47" s="12">
        <v>0.49041558094532572</v>
      </c>
      <c r="F47" s="12">
        <v>0.37004494239419039</v>
      </c>
      <c r="G47" s="12">
        <v>0.30020323504736157</v>
      </c>
      <c r="H47" s="12">
        <v>0.37589050176997879</v>
      </c>
      <c r="I47" s="12">
        <v>1.2527984392118121</v>
      </c>
      <c r="J47" s="12">
        <v>0.4263893210957827</v>
      </c>
      <c r="K47" s="78"/>
    </row>
    <row r="48" spans="1:11" x14ac:dyDescent="0.25">
      <c r="A48" s="125"/>
      <c r="B48" s="29" t="s">
        <v>116</v>
      </c>
      <c r="C48" s="12">
        <v>1.1621060414367619</v>
      </c>
      <c r="D48" s="12">
        <v>1.0392160878441863</v>
      </c>
      <c r="E48" s="12">
        <v>0.6096634578586746</v>
      </c>
      <c r="F48" s="12">
        <v>0.53988983302213611</v>
      </c>
      <c r="G48" s="12">
        <v>0.42099641371356755</v>
      </c>
      <c r="H48" s="12">
        <v>0.44085855714377076</v>
      </c>
      <c r="I48" s="12">
        <v>0.93524513759738892</v>
      </c>
      <c r="J48" s="12">
        <v>0.41811064536181636</v>
      </c>
      <c r="K48" s="78"/>
    </row>
    <row r="49" spans="1:11" x14ac:dyDescent="0.25">
      <c r="A49" s="125"/>
      <c r="B49" s="29" t="s">
        <v>117</v>
      </c>
      <c r="C49" s="12">
        <v>2.6776588078899803</v>
      </c>
      <c r="D49" s="12">
        <v>2.0232120214968208</v>
      </c>
      <c r="E49" s="12">
        <v>1.1930901245210037</v>
      </c>
      <c r="F49" s="12">
        <v>0.78387671328485642</v>
      </c>
      <c r="G49" s="12">
        <v>0.62084753665008696</v>
      </c>
      <c r="H49" s="12">
        <v>0.48410485327134184</v>
      </c>
      <c r="I49" s="12">
        <v>1.1333501721950427</v>
      </c>
      <c r="J49" s="12">
        <v>0.59497935484020492</v>
      </c>
      <c r="K49" s="78"/>
    </row>
    <row r="50" spans="1:11" x14ac:dyDescent="0.25">
      <c r="A50" s="125"/>
      <c r="B50" s="18" t="s">
        <v>118</v>
      </c>
      <c r="C50" s="10" t="s">
        <v>119</v>
      </c>
      <c r="D50" s="10" t="s">
        <v>119</v>
      </c>
      <c r="E50" s="10" t="s">
        <v>119</v>
      </c>
      <c r="F50" s="10" t="s">
        <v>119</v>
      </c>
      <c r="G50" s="10" t="s">
        <v>119</v>
      </c>
      <c r="H50" s="12">
        <v>0.80204253281552651</v>
      </c>
      <c r="I50" s="12">
        <v>0.9090460364037144</v>
      </c>
      <c r="J50" s="12">
        <v>0.96746427679072555</v>
      </c>
      <c r="K50" s="78"/>
    </row>
    <row r="51" spans="1:11" x14ac:dyDescent="0.25">
      <c r="A51" s="125"/>
      <c r="B51" s="29" t="s">
        <v>232</v>
      </c>
      <c r="C51" s="12">
        <v>2.5444344031667168</v>
      </c>
      <c r="D51" s="12">
        <v>1.8563722576289767</v>
      </c>
      <c r="E51" s="12">
        <v>1.5693024074248885</v>
      </c>
      <c r="F51" s="12">
        <v>0.83537477218694933</v>
      </c>
      <c r="G51" s="12">
        <v>0.76396077165214316</v>
      </c>
      <c r="H51" s="12">
        <v>0.61785923883961014</v>
      </c>
      <c r="I51" s="12">
        <v>1.0600938012601584</v>
      </c>
      <c r="J51" s="12">
        <v>0.69231840144056822</v>
      </c>
      <c r="K51" s="78"/>
    </row>
    <row r="52" spans="1:11" x14ac:dyDescent="0.25">
      <c r="A52" s="125"/>
      <c r="B52" s="29" t="s">
        <v>121</v>
      </c>
      <c r="C52" s="12">
        <v>3.3110592667389755</v>
      </c>
      <c r="D52" s="12">
        <v>3.6257461528124675</v>
      </c>
      <c r="E52" s="12">
        <v>2.4292071218706597</v>
      </c>
      <c r="F52" s="12">
        <v>1.0087681764020495</v>
      </c>
      <c r="G52" s="12">
        <v>0.70314455354114824</v>
      </c>
      <c r="H52" s="12">
        <v>0.55492505860863939</v>
      </c>
      <c r="I52" s="12">
        <v>0.96619948532745392</v>
      </c>
      <c r="J52" s="12">
        <v>0.59553754011182247</v>
      </c>
      <c r="K52" s="78"/>
    </row>
    <row r="53" spans="1:11" x14ac:dyDescent="0.25">
      <c r="A53" s="125"/>
      <c r="B53" s="29" t="s">
        <v>122</v>
      </c>
      <c r="C53" s="12">
        <v>2.0443819042363276</v>
      </c>
      <c r="D53" s="12">
        <v>2.0628804455482026</v>
      </c>
      <c r="E53" s="12">
        <v>1.0641212376555116</v>
      </c>
      <c r="F53" s="12">
        <v>0.75077865522669451</v>
      </c>
      <c r="G53" s="12">
        <v>0.518850906495536</v>
      </c>
      <c r="H53" s="12">
        <v>0.40997201366039437</v>
      </c>
      <c r="I53" s="12">
        <v>1.3241626745887125</v>
      </c>
      <c r="J53" s="12">
        <v>0.16248729123547365</v>
      </c>
      <c r="K53" s="78"/>
    </row>
    <row r="54" spans="1:11" x14ac:dyDescent="0.25">
      <c r="A54" s="125"/>
      <c r="B54" s="29" t="s">
        <v>123</v>
      </c>
      <c r="C54" s="12">
        <v>1.2191710869469781</v>
      </c>
      <c r="D54" s="12">
        <v>0.94105451305792676</v>
      </c>
      <c r="E54" s="12">
        <v>0.87991416978074366</v>
      </c>
      <c r="F54" s="12">
        <v>0.52708959465352867</v>
      </c>
      <c r="G54" s="12">
        <v>0.6535831338195055</v>
      </c>
      <c r="H54" s="12">
        <v>0.58995035345277769</v>
      </c>
      <c r="I54" s="12">
        <v>1.4475658592623912</v>
      </c>
      <c r="J54" s="12">
        <v>0.47285269367619165</v>
      </c>
      <c r="K54" s="78"/>
    </row>
    <row r="55" spans="1:11" x14ac:dyDescent="0.25">
      <c r="A55" s="125"/>
      <c r="B55" s="29" t="s">
        <v>124</v>
      </c>
      <c r="C55" s="12">
        <v>1.0149805089228578</v>
      </c>
      <c r="D55" s="12">
        <v>1.2239010575886276</v>
      </c>
      <c r="E55" s="12">
        <v>0.4234521809887784</v>
      </c>
      <c r="F55" s="12">
        <v>0.22197421504771447</v>
      </c>
      <c r="G55" s="12">
        <v>0.33008281492677777</v>
      </c>
      <c r="H55" s="12">
        <v>4.7210957023066671E-2</v>
      </c>
      <c r="I55" s="12">
        <v>1.0929953647917541</v>
      </c>
      <c r="J55" s="12">
        <v>0.34040782547073645</v>
      </c>
      <c r="K55" s="78"/>
    </row>
    <row r="56" spans="1:11" x14ac:dyDescent="0.25">
      <c r="A56" s="125"/>
      <c r="B56" s="29" t="s">
        <v>125</v>
      </c>
      <c r="C56" s="12">
        <v>0.62869208384025432</v>
      </c>
      <c r="D56" s="12">
        <v>0.66644781270869513</v>
      </c>
      <c r="E56" s="12">
        <v>0.79671004589552807</v>
      </c>
      <c r="F56" s="12">
        <v>0.22498727385268383</v>
      </c>
      <c r="G56" s="12">
        <v>0.35360227488515039</v>
      </c>
      <c r="H56" s="12">
        <v>0.14159167124737612</v>
      </c>
      <c r="I56" s="12">
        <v>1.065330583312704</v>
      </c>
      <c r="J56" s="12">
        <v>0.67095752434178679</v>
      </c>
      <c r="K56" s="78"/>
    </row>
    <row r="57" spans="1:11" x14ac:dyDescent="0.25">
      <c r="A57" s="126"/>
      <c r="B57" s="11" t="s">
        <v>95</v>
      </c>
      <c r="C57" s="12">
        <f>'49'!B9</f>
        <v>1.467448623617958</v>
      </c>
      <c r="D57" s="12">
        <f>'49'!C9</f>
        <v>1.3928334371485565</v>
      </c>
      <c r="E57" s="12">
        <f>'49'!D9</f>
        <v>0.87422915040331406</v>
      </c>
      <c r="F57" s="12">
        <f>'49'!E9</f>
        <v>0.53739413573657036</v>
      </c>
      <c r="G57" s="12">
        <f>'49'!F9</f>
        <v>0.43293384419421627</v>
      </c>
      <c r="H57" s="12">
        <f>'49'!G9</f>
        <v>0.4361080346595102</v>
      </c>
      <c r="I57" s="12">
        <f>'49'!H9</f>
        <v>1.2426659230755703</v>
      </c>
      <c r="J57" s="12">
        <f>'49'!I9</f>
        <v>0.55193179671253934</v>
      </c>
      <c r="K57" s="32"/>
    </row>
    <row r="58" spans="1:11" x14ac:dyDescent="0.25">
      <c r="A58" s="14"/>
      <c r="B58" s="1"/>
      <c r="C58" s="36"/>
      <c r="D58" s="36"/>
      <c r="E58" s="36"/>
      <c r="F58" s="36"/>
      <c r="G58" s="36"/>
      <c r="H58" s="36"/>
      <c r="I58" s="16"/>
    </row>
    <row r="59" spans="1:11" x14ac:dyDescent="0.25">
      <c r="A59" s="119" t="s">
        <v>96</v>
      </c>
      <c r="B59" s="119"/>
      <c r="C59" s="119"/>
      <c r="D59" s="119"/>
      <c r="E59" s="119"/>
      <c r="F59" s="119"/>
      <c r="G59" s="119"/>
      <c r="H59" s="119"/>
      <c r="I59" s="119"/>
      <c r="J59" s="119"/>
    </row>
    <row r="60" spans="1:11" x14ac:dyDescent="0.25">
      <c r="A60" s="128" t="s">
        <v>45</v>
      </c>
      <c r="B60" s="128"/>
      <c r="C60" s="10">
        <v>2006</v>
      </c>
      <c r="D60" s="10">
        <v>2009</v>
      </c>
      <c r="E60" s="10">
        <v>2011</v>
      </c>
      <c r="F60" s="10">
        <v>2013</v>
      </c>
      <c r="G60" s="10">
        <v>2015</v>
      </c>
      <c r="H60" s="10">
        <v>2017</v>
      </c>
      <c r="I60" s="10">
        <v>2020</v>
      </c>
      <c r="J60" s="10">
        <v>2022</v>
      </c>
    </row>
    <row r="61" spans="1:11" ht="15" customHeight="1" x14ac:dyDescent="0.25">
      <c r="A61" s="100" t="s">
        <v>144</v>
      </c>
      <c r="B61" s="29" t="s">
        <v>109</v>
      </c>
      <c r="C61" s="12">
        <v>2.4005031953591645</v>
      </c>
      <c r="D61" s="12">
        <v>1.0207562002872157</v>
      </c>
      <c r="E61" s="12">
        <v>0.63281030499532398</v>
      </c>
      <c r="F61" s="12">
        <v>0.4986645976647901</v>
      </c>
      <c r="G61" s="12">
        <v>0.4904578339083655</v>
      </c>
      <c r="H61" s="12">
        <v>0.34087267299102242</v>
      </c>
      <c r="I61" s="12">
        <v>0.61867376736776292</v>
      </c>
      <c r="J61" s="12">
        <v>0.33829657551769104</v>
      </c>
      <c r="K61" s="78"/>
    </row>
    <row r="62" spans="1:11" x14ac:dyDescent="0.25">
      <c r="A62" s="101"/>
      <c r="B62" s="29" t="s">
        <v>110</v>
      </c>
      <c r="C62" s="12">
        <v>1.4685096281729466</v>
      </c>
      <c r="D62" s="12">
        <v>1.1006188338748173</v>
      </c>
      <c r="E62" s="12">
        <v>0.5342598768553416</v>
      </c>
      <c r="F62" s="12">
        <v>0.29956254564139717</v>
      </c>
      <c r="G62" s="12">
        <v>0.47853303122903124</v>
      </c>
      <c r="H62" s="12">
        <v>0.29897838742308869</v>
      </c>
      <c r="I62" s="12">
        <v>0.53983278905084198</v>
      </c>
      <c r="J62" s="12">
        <v>0.77187195694140387</v>
      </c>
      <c r="K62" s="78"/>
    </row>
    <row r="63" spans="1:11" x14ac:dyDescent="0.25">
      <c r="A63" s="101"/>
      <c r="B63" s="29" t="s">
        <v>111</v>
      </c>
      <c r="C63" s="12">
        <v>0.83303679805846842</v>
      </c>
      <c r="D63" s="12">
        <v>0.58983886207495018</v>
      </c>
      <c r="E63" s="12">
        <v>0.39712789852476377</v>
      </c>
      <c r="F63" s="12">
        <v>0.26911439077810273</v>
      </c>
      <c r="G63" s="12">
        <v>0.2900572137088106</v>
      </c>
      <c r="H63" s="12">
        <v>0.26943018904079985</v>
      </c>
      <c r="I63" s="12">
        <v>0.52717510805156842</v>
      </c>
      <c r="J63" s="12">
        <v>0.33882502913218454</v>
      </c>
      <c r="K63" s="78"/>
    </row>
    <row r="64" spans="1:11" x14ac:dyDescent="0.25">
      <c r="A64" s="101"/>
      <c r="B64" s="29" t="s">
        <v>112</v>
      </c>
      <c r="C64" s="12">
        <v>1.3336824299325236</v>
      </c>
      <c r="D64" s="12">
        <v>1.3539760399302243</v>
      </c>
      <c r="E64" s="12">
        <v>0.55894535083929087</v>
      </c>
      <c r="F64" s="12">
        <v>0.32240786967838791</v>
      </c>
      <c r="G64" s="12">
        <v>0.23699257100300666</v>
      </c>
      <c r="H64" s="12">
        <v>0.31617732168553281</v>
      </c>
      <c r="I64" s="12">
        <v>0.5261057810056069</v>
      </c>
      <c r="J64" s="12">
        <v>0.3514008943699673</v>
      </c>
      <c r="K64" s="78"/>
    </row>
    <row r="65" spans="1:11" x14ac:dyDescent="0.25">
      <c r="A65" s="101"/>
      <c r="B65" s="29" t="s">
        <v>113</v>
      </c>
      <c r="C65" s="12">
        <v>1.1506376679898547</v>
      </c>
      <c r="D65" s="12">
        <v>0.88482015082807852</v>
      </c>
      <c r="E65" s="12">
        <v>0.78917672547913431</v>
      </c>
      <c r="F65" s="12">
        <v>0.57636746282055584</v>
      </c>
      <c r="G65" s="12">
        <v>0.34510105036116384</v>
      </c>
      <c r="H65" s="12">
        <v>0.32229419736925891</v>
      </c>
      <c r="I65" s="12">
        <v>0.48288067775613785</v>
      </c>
      <c r="J65" s="12">
        <v>0.31652002260559375</v>
      </c>
      <c r="K65" s="78"/>
    </row>
    <row r="66" spans="1:11" x14ac:dyDescent="0.25">
      <c r="A66" s="101"/>
      <c r="B66" s="29" t="s">
        <v>114</v>
      </c>
      <c r="C66" s="12">
        <v>0.72214483904184779</v>
      </c>
      <c r="D66" s="12">
        <v>0.61245424201384357</v>
      </c>
      <c r="E66" s="12">
        <v>0.70273795384953675</v>
      </c>
      <c r="F66" s="12">
        <v>0.30914468936157569</v>
      </c>
      <c r="G66" s="12">
        <v>0.26673050443011359</v>
      </c>
      <c r="H66" s="12">
        <v>0.21869995038993378</v>
      </c>
      <c r="I66" s="12">
        <v>0.33321542375301172</v>
      </c>
      <c r="J66" s="12">
        <v>0.18895709150521378</v>
      </c>
      <c r="K66" s="78"/>
    </row>
    <row r="67" spans="1:11" x14ac:dyDescent="0.25">
      <c r="A67" s="101"/>
      <c r="B67" s="18" t="s">
        <v>115</v>
      </c>
      <c r="C67" s="12">
        <v>0.36880113929759534</v>
      </c>
      <c r="D67" s="12">
        <v>0.28028435937208579</v>
      </c>
      <c r="E67" s="12">
        <v>0.35287931849236781</v>
      </c>
      <c r="F67" s="12">
        <v>0.17477430202773162</v>
      </c>
      <c r="G67" s="12">
        <v>0.17846101172668258</v>
      </c>
      <c r="H67" s="12">
        <v>0.16210695388906637</v>
      </c>
      <c r="I67" s="12">
        <v>0.18071216555363004</v>
      </c>
      <c r="J67" s="12">
        <v>0.11170805344160688</v>
      </c>
      <c r="K67" s="78"/>
    </row>
    <row r="68" spans="1:11" x14ac:dyDescent="0.25">
      <c r="A68" s="101"/>
      <c r="B68" s="29" t="s">
        <v>116</v>
      </c>
      <c r="C68" s="12">
        <v>0.60142013661001059</v>
      </c>
      <c r="D68" s="12">
        <v>0.65028384333217915</v>
      </c>
      <c r="E68" s="12">
        <v>0.70988852798826374</v>
      </c>
      <c r="F68" s="12">
        <v>0.3704373818920213</v>
      </c>
      <c r="G68" s="12">
        <v>0.35784775303872907</v>
      </c>
      <c r="H68" s="12">
        <v>0.237746528132254</v>
      </c>
      <c r="I68" s="12">
        <v>0.4183742081256594</v>
      </c>
      <c r="J68" s="12">
        <v>0.21907907212612596</v>
      </c>
      <c r="K68" s="78"/>
    </row>
    <row r="69" spans="1:11" x14ac:dyDescent="0.25">
      <c r="A69" s="101"/>
      <c r="B69" s="29" t="s">
        <v>117</v>
      </c>
      <c r="C69" s="12">
        <v>0.97045318881403209</v>
      </c>
      <c r="D69" s="12">
        <v>1.05173967811152</v>
      </c>
      <c r="E69" s="12">
        <v>0.60431348708971555</v>
      </c>
      <c r="F69" s="12">
        <v>0.5653199454981741</v>
      </c>
      <c r="G69" s="12">
        <v>0.35664764666872317</v>
      </c>
      <c r="H69" s="12">
        <v>0.28836212698755798</v>
      </c>
      <c r="I69" s="12">
        <v>0.50024290772526026</v>
      </c>
      <c r="J69" s="12">
        <v>0.2563079019070863</v>
      </c>
      <c r="K69" s="78"/>
    </row>
    <row r="70" spans="1:11" x14ac:dyDescent="0.25">
      <c r="A70" s="101"/>
      <c r="B70" s="18" t="s">
        <v>118</v>
      </c>
      <c r="C70" s="10" t="s">
        <v>119</v>
      </c>
      <c r="D70" s="10" t="s">
        <v>119</v>
      </c>
      <c r="E70" s="10" t="s">
        <v>119</v>
      </c>
      <c r="F70" s="10" t="s">
        <v>119</v>
      </c>
      <c r="G70" s="10" t="s">
        <v>119</v>
      </c>
      <c r="H70" s="12">
        <v>0.38625352883983183</v>
      </c>
      <c r="I70" s="12">
        <v>0.70946132141090112</v>
      </c>
      <c r="J70" s="12">
        <v>0.36435290178534235</v>
      </c>
      <c r="K70" s="78"/>
    </row>
    <row r="71" spans="1:11" x14ac:dyDescent="0.25">
      <c r="A71" s="101"/>
      <c r="B71" s="29" t="s">
        <v>232</v>
      </c>
      <c r="C71" s="12">
        <v>0.64677758299061061</v>
      </c>
      <c r="D71" s="12">
        <v>0.6526848801723838</v>
      </c>
      <c r="E71" s="12">
        <v>0.63645209953067694</v>
      </c>
      <c r="F71" s="12">
        <v>0.40138602956902353</v>
      </c>
      <c r="G71" s="12">
        <v>0.27960203868471351</v>
      </c>
      <c r="H71" s="12">
        <v>0.40618528978901047</v>
      </c>
      <c r="I71" s="12">
        <v>0.36231539713884398</v>
      </c>
      <c r="J71" s="12">
        <v>0.20885805975435476</v>
      </c>
      <c r="K71" s="78"/>
    </row>
    <row r="72" spans="1:11" x14ac:dyDescent="0.25">
      <c r="A72" s="101"/>
      <c r="B72" s="29" t="s">
        <v>121</v>
      </c>
      <c r="C72" s="12">
        <v>0.88339544175018836</v>
      </c>
      <c r="D72" s="12">
        <v>1.0034765810662882</v>
      </c>
      <c r="E72" s="12">
        <v>1.3925210468070885</v>
      </c>
      <c r="F72" s="12">
        <v>0.58619574481550885</v>
      </c>
      <c r="G72" s="12">
        <v>0.42647673614047965</v>
      </c>
      <c r="H72" s="12">
        <v>0.32633309922488291</v>
      </c>
      <c r="I72" s="12">
        <v>0.45044957548304393</v>
      </c>
      <c r="J72" s="12">
        <v>0.26262502759430262</v>
      </c>
      <c r="K72" s="78"/>
    </row>
    <row r="73" spans="1:11" x14ac:dyDescent="0.25">
      <c r="A73" s="101"/>
      <c r="B73" s="29" t="s">
        <v>122</v>
      </c>
      <c r="C73" s="12">
        <v>1.5963666770215303</v>
      </c>
      <c r="D73" s="12">
        <v>2.3884242753172837</v>
      </c>
      <c r="E73" s="12">
        <v>0.96947627210873677</v>
      </c>
      <c r="F73" s="12">
        <v>0.52242142517198342</v>
      </c>
      <c r="G73" s="12">
        <v>0.49086550246191563</v>
      </c>
      <c r="H73" s="12">
        <v>0.39253067595558488</v>
      </c>
      <c r="I73" s="12">
        <v>0.49274377666952862</v>
      </c>
      <c r="J73" s="12">
        <v>0.16124814030353135</v>
      </c>
      <c r="K73" s="78"/>
    </row>
    <row r="74" spans="1:11" x14ac:dyDescent="0.25">
      <c r="A74" s="101"/>
      <c r="B74" s="29" t="s">
        <v>123</v>
      </c>
      <c r="C74" s="12">
        <v>0.75405055244723396</v>
      </c>
      <c r="D74" s="12">
        <v>0.93438059699175913</v>
      </c>
      <c r="E74" s="12">
        <v>0.76543111789641949</v>
      </c>
      <c r="F74" s="12">
        <v>0.42557981543170675</v>
      </c>
      <c r="G74" s="12">
        <v>0.35799432378418283</v>
      </c>
      <c r="H74" s="12">
        <v>0.37979409511957146</v>
      </c>
      <c r="I74" s="12">
        <v>0.69107962312085225</v>
      </c>
      <c r="J74" s="12">
        <v>0.22112809514815623</v>
      </c>
      <c r="K74" s="78"/>
    </row>
    <row r="75" spans="1:11" x14ac:dyDescent="0.25">
      <c r="A75" s="101"/>
      <c r="B75" s="29" t="s">
        <v>124</v>
      </c>
      <c r="C75" s="12">
        <v>1.2275507609148786</v>
      </c>
      <c r="D75" s="12">
        <v>1.8651968605548968</v>
      </c>
      <c r="E75" s="12">
        <v>0.38130650011072859</v>
      </c>
      <c r="F75" s="12">
        <v>0.3445304157541294</v>
      </c>
      <c r="G75" s="12">
        <v>0.40820664277342228</v>
      </c>
      <c r="H75" s="12">
        <v>0.23453335186491903</v>
      </c>
      <c r="I75" s="12">
        <v>0.62617916511448279</v>
      </c>
      <c r="J75" s="12">
        <v>0.26284640908336271</v>
      </c>
      <c r="K75" s="78"/>
    </row>
    <row r="76" spans="1:11" x14ac:dyDescent="0.25">
      <c r="A76" s="101"/>
      <c r="B76" s="29" t="s">
        <v>125</v>
      </c>
      <c r="C76" s="12">
        <v>1.0784140059077076</v>
      </c>
      <c r="D76" s="12">
        <v>0.71797523080385239</v>
      </c>
      <c r="E76" s="12">
        <v>0.50981594402049235</v>
      </c>
      <c r="F76" s="12">
        <v>0.77577285220468983</v>
      </c>
      <c r="G76" s="12">
        <v>0.2861798086070545</v>
      </c>
      <c r="H76" s="12">
        <v>0.1668872495827538</v>
      </c>
      <c r="I76" s="12">
        <v>0.33907142820238911</v>
      </c>
      <c r="J76" s="12">
        <v>0.31736536765762929</v>
      </c>
      <c r="K76" s="78"/>
    </row>
    <row r="77" spans="1:11" x14ac:dyDescent="0.25">
      <c r="A77" s="131"/>
      <c r="B77" s="11" t="s">
        <v>95</v>
      </c>
      <c r="C77" s="12">
        <f>'49'!B13</f>
        <v>0.22405348198339839</v>
      </c>
      <c r="D77" s="12">
        <f>'49'!C13</f>
        <v>0.20263773457471873</v>
      </c>
      <c r="E77" s="12">
        <f>'49'!D13</f>
        <v>0.21561625219545938</v>
      </c>
      <c r="F77" s="12">
        <f>'49'!E13</f>
        <v>0.11562344695841334</v>
      </c>
      <c r="G77" s="12">
        <f>'49'!F13</f>
        <v>9.6109494180306204E-2</v>
      </c>
      <c r="H77" s="12">
        <f>'49'!G13</f>
        <v>8.9962158824863234E-2</v>
      </c>
      <c r="I77" s="12">
        <f>'49'!H13</f>
        <v>0.11132052230412187</v>
      </c>
      <c r="J77" s="12">
        <f>'49'!I13</f>
        <v>6.4914312207410951E-2</v>
      </c>
      <c r="K77" s="32"/>
    </row>
    <row r="78" spans="1:11" ht="15" customHeight="1" x14ac:dyDescent="0.25">
      <c r="A78" s="124" t="s">
        <v>145</v>
      </c>
      <c r="B78" s="29" t="s">
        <v>109</v>
      </c>
      <c r="C78" s="12">
        <v>1.0545263066899953</v>
      </c>
      <c r="D78" s="12">
        <v>0.38322793645148012</v>
      </c>
      <c r="E78" s="12">
        <v>0.42761667710802409</v>
      </c>
      <c r="F78" s="12">
        <v>0.16419922268508955</v>
      </c>
      <c r="G78" s="12">
        <v>0.2842228367958291</v>
      </c>
      <c r="H78" s="12">
        <v>0.12135564023192735</v>
      </c>
      <c r="I78" s="12">
        <v>0.36184344406426489</v>
      </c>
      <c r="J78" s="12">
        <v>0.17256121031599236</v>
      </c>
      <c r="K78" s="78"/>
    </row>
    <row r="79" spans="1:11" x14ac:dyDescent="0.25">
      <c r="A79" s="125"/>
      <c r="B79" s="29" t="s">
        <v>110</v>
      </c>
      <c r="C79" s="12">
        <v>0.62748634274814896</v>
      </c>
      <c r="D79" s="12">
        <v>0.40121642809856017</v>
      </c>
      <c r="E79" s="12">
        <v>0.15731365501978323</v>
      </c>
      <c r="F79" s="12">
        <v>0.1014437543050057</v>
      </c>
      <c r="G79" s="12">
        <v>0.15565010948603927</v>
      </c>
      <c r="H79" s="12">
        <v>0.1905895526379881</v>
      </c>
      <c r="I79" s="12">
        <v>0.40945553003768986</v>
      </c>
      <c r="J79" s="12">
        <v>0.31718704034848699</v>
      </c>
      <c r="K79" s="78"/>
    </row>
    <row r="80" spans="1:11" x14ac:dyDescent="0.25">
      <c r="A80" s="125"/>
      <c r="B80" s="29" t="s">
        <v>111</v>
      </c>
      <c r="C80" s="12">
        <v>0.20289813320596822</v>
      </c>
      <c r="D80" s="12">
        <v>0.23329939060998628</v>
      </c>
      <c r="E80" s="12">
        <v>0.13546238743550595</v>
      </c>
      <c r="F80" s="12">
        <v>0.19248034122028593</v>
      </c>
      <c r="G80" s="12">
        <v>8.9642290801255839E-2</v>
      </c>
      <c r="H80" s="12">
        <v>0.15245169179669243</v>
      </c>
      <c r="I80" s="12">
        <v>0.309493785588144</v>
      </c>
      <c r="J80" s="12">
        <v>0.23067806813848921</v>
      </c>
      <c r="K80" s="78"/>
    </row>
    <row r="81" spans="1:11" x14ac:dyDescent="0.25">
      <c r="A81" s="125"/>
      <c r="B81" s="29" t="s">
        <v>112</v>
      </c>
      <c r="C81" s="12">
        <v>0.53900872054788562</v>
      </c>
      <c r="D81" s="12">
        <v>0.61183211620596756</v>
      </c>
      <c r="E81" s="12">
        <v>0.18650431140797777</v>
      </c>
      <c r="F81" s="12">
        <v>0.18252484244115794</v>
      </c>
      <c r="G81" s="12">
        <v>8.7757311980070501E-2</v>
      </c>
      <c r="H81" s="12">
        <v>0.10518225229382161</v>
      </c>
      <c r="I81" s="12">
        <v>0.29967112126099188</v>
      </c>
      <c r="J81" s="12">
        <v>0.16435142283284349</v>
      </c>
      <c r="K81" s="78"/>
    </row>
    <row r="82" spans="1:11" x14ac:dyDescent="0.25">
      <c r="A82" s="125"/>
      <c r="B82" s="29" t="s">
        <v>113</v>
      </c>
      <c r="C82" s="12">
        <v>0.33593756056783913</v>
      </c>
      <c r="D82" s="12">
        <v>0.45322622747299113</v>
      </c>
      <c r="E82" s="12">
        <v>0.25122847500712592</v>
      </c>
      <c r="F82" s="12">
        <v>0.19069781191807555</v>
      </c>
      <c r="G82" s="12">
        <v>0.16088753866189118</v>
      </c>
      <c r="H82" s="12">
        <v>0.11078720749862665</v>
      </c>
      <c r="I82" s="12">
        <v>0.22460709174648963</v>
      </c>
      <c r="J82" s="12">
        <v>0.22178807813798521</v>
      </c>
      <c r="K82" s="78"/>
    </row>
    <row r="83" spans="1:11" x14ac:dyDescent="0.25">
      <c r="A83" s="125"/>
      <c r="B83" s="29" t="s">
        <v>114</v>
      </c>
      <c r="C83" s="12">
        <v>0.21897468956961086</v>
      </c>
      <c r="D83" s="12">
        <v>0.22895544052314692</v>
      </c>
      <c r="E83" s="12">
        <v>0.20108379889841993</v>
      </c>
      <c r="F83" s="12">
        <v>0.12441557111976494</v>
      </c>
      <c r="G83" s="12">
        <v>8.5458519392460644E-2</v>
      </c>
      <c r="H83" s="12">
        <v>0.1111468724873063</v>
      </c>
      <c r="I83" s="12">
        <v>0.17823979834270176</v>
      </c>
      <c r="J83" s="12">
        <v>0.10539719132325179</v>
      </c>
      <c r="K83" s="78"/>
    </row>
    <row r="84" spans="1:11" x14ac:dyDescent="0.25">
      <c r="A84" s="125"/>
      <c r="B84" s="18" t="s">
        <v>115</v>
      </c>
      <c r="C84" s="12">
        <v>0.14102867559989807</v>
      </c>
      <c r="D84" s="12">
        <v>0.13380232286351892</v>
      </c>
      <c r="E84" s="12">
        <v>0.10546002909010992</v>
      </c>
      <c r="F84" s="12">
        <v>7.2343090778183516E-2</v>
      </c>
      <c r="G84" s="12">
        <v>7.36214841882145E-2</v>
      </c>
      <c r="H84" s="12">
        <v>7.7364877930295797E-2</v>
      </c>
      <c r="I84" s="12">
        <v>0.11928165580229538</v>
      </c>
      <c r="J84" s="12">
        <v>7.1112268532615014E-2</v>
      </c>
      <c r="K84" s="78"/>
    </row>
    <row r="85" spans="1:11" x14ac:dyDescent="0.25">
      <c r="A85" s="125"/>
      <c r="B85" s="29" t="s">
        <v>116</v>
      </c>
      <c r="C85" s="12">
        <v>0.19275542079017141</v>
      </c>
      <c r="D85" s="12">
        <v>0.22928284420941622</v>
      </c>
      <c r="E85" s="12">
        <v>0.21945847537426644</v>
      </c>
      <c r="F85" s="12">
        <v>0.12697521126727956</v>
      </c>
      <c r="G85" s="12">
        <v>0.11822813044007788</v>
      </c>
      <c r="H85" s="12">
        <v>0.1059232579463561</v>
      </c>
      <c r="I85" s="12">
        <v>0.19949328132489011</v>
      </c>
      <c r="J85" s="12">
        <v>9.9942937446207622E-2</v>
      </c>
      <c r="K85" s="78"/>
    </row>
    <row r="86" spans="1:11" x14ac:dyDescent="0.25">
      <c r="A86" s="125"/>
      <c r="B86" s="29" t="s">
        <v>117</v>
      </c>
      <c r="C86" s="12">
        <v>0.36678567716453125</v>
      </c>
      <c r="D86" s="12">
        <v>0.31209147754675576</v>
      </c>
      <c r="E86" s="12">
        <v>0.22254992134869347</v>
      </c>
      <c r="F86" s="12">
        <v>0.23441475497325034</v>
      </c>
      <c r="G86" s="12">
        <v>0.14892058619476847</v>
      </c>
      <c r="H86" s="12">
        <v>0.13044679315510807</v>
      </c>
      <c r="I86" s="12">
        <v>0.25032801365739166</v>
      </c>
      <c r="J86" s="12">
        <v>0.13005090474784442</v>
      </c>
      <c r="K86" s="78"/>
    </row>
    <row r="87" spans="1:11" x14ac:dyDescent="0.25">
      <c r="A87" s="125"/>
      <c r="B87" s="18" t="s">
        <v>118</v>
      </c>
      <c r="C87" s="10" t="s">
        <v>119</v>
      </c>
      <c r="D87" s="10" t="s">
        <v>119</v>
      </c>
      <c r="E87" s="10" t="s">
        <v>119</v>
      </c>
      <c r="F87" s="10" t="s">
        <v>119</v>
      </c>
      <c r="G87" s="10" t="s">
        <v>119</v>
      </c>
      <c r="H87" s="12">
        <v>0.17837080446019532</v>
      </c>
      <c r="I87" s="12">
        <v>0.30290609307470701</v>
      </c>
      <c r="J87" s="12">
        <v>0.21731495619464</v>
      </c>
      <c r="K87" s="78"/>
    </row>
    <row r="88" spans="1:11" x14ac:dyDescent="0.25">
      <c r="A88" s="125"/>
      <c r="B88" s="29" t="s">
        <v>232</v>
      </c>
      <c r="C88" s="12">
        <v>0.23951964316879093</v>
      </c>
      <c r="D88" s="12">
        <v>0.22908834857777791</v>
      </c>
      <c r="E88" s="12">
        <v>0.2434084547190872</v>
      </c>
      <c r="F88" s="12">
        <v>0.1313439310384342</v>
      </c>
      <c r="G88" s="12">
        <v>0.11396674586934367</v>
      </c>
      <c r="H88" s="12">
        <v>0.14908208756866811</v>
      </c>
      <c r="I88" s="12">
        <v>0.17320208512518187</v>
      </c>
      <c r="J88" s="12">
        <v>0.11016338028697588</v>
      </c>
      <c r="K88" s="78"/>
    </row>
    <row r="89" spans="1:11" x14ac:dyDescent="0.25">
      <c r="A89" s="125"/>
      <c r="B89" s="29" t="s">
        <v>121</v>
      </c>
      <c r="C89" s="12">
        <v>0.33048401023200125</v>
      </c>
      <c r="D89" s="12">
        <v>0.40303490206880915</v>
      </c>
      <c r="E89" s="12">
        <v>0.70611391584359096</v>
      </c>
      <c r="F89" s="12">
        <v>0.18887257930232532</v>
      </c>
      <c r="G89" s="12">
        <v>0.13970212464777682</v>
      </c>
      <c r="H89" s="12">
        <v>0.12856087773303601</v>
      </c>
      <c r="I89" s="12">
        <v>0.20270947033775824</v>
      </c>
      <c r="J89" s="12">
        <v>0.13537389345316764</v>
      </c>
      <c r="K89" s="78"/>
    </row>
    <row r="90" spans="1:11" x14ac:dyDescent="0.25">
      <c r="A90" s="125"/>
      <c r="B90" s="29" t="s">
        <v>122</v>
      </c>
      <c r="C90" s="12">
        <v>0.51666521751145278</v>
      </c>
      <c r="D90" s="12">
        <v>0.70802185023498532</v>
      </c>
      <c r="E90" s="12">
        <v>0.28653402284613044</v>
      </c>
      <c r="F90" s="12">
        <v>0.18453294204814044</v>
      </c>
      <c r="G90" s="12">
        <v>0.17576800377501534</v>
      </c>
      <c r="H90" s="12">
        <v>0.16321175751435241</v>
      </c>
      <c r="I90" s="12">
        <v>0.31290489594048898</v>
      </c>
      <c r="J90" s="12">
        <v>6.6515976782261788E-2</v>
      </c>
      <c r="K90" s="78"/>
    </row>
    <row r="91" spans="1:11" x14ac:dyDescent="0.25">
      <c r="A91" s="125"/>
      <c r="B91" s="29" t="s">
        <v>123</v>
      </c>
      <c r="C91" s="12">
        <v>0.24869481994617679</v>
      </c>
      <c r="D91" s="12">
        <v>0.27351231842419976</v>
      </c>
      <c r="E91" s="12">
        <v>0.2296298136647292</v>
      </c>
      <c r="F91" s="12">
        <v>0.13807544409676983</v>
      </c>
      <c r="G91" s="12">
        <v>0.140492185595367</v>
      </c>
      <c r="H91" s="12">
        <v>0.18362079457836503</v>
      </c>
      <c r="I91" s="12">
        <v>0.57315206456159651</v>
      </c>
      <c r="J91" s="12">
        <v>0.1191986965962884</v>
      </c>
      <c r="K91" s="78"/>
    </row>
    <row r="92" spans="1:11" x14ac:dyDescent="0.25">
      <c r="A92" s="125"/>
      <c r="B92" s="29" t="s">
        <v>124</v>
      </c>
      <c r="C92" s="12">
        <v>0.41695281340324186</v>
      </c>
      <c r="D92" s="12">
        <v>0.49256040370473037</v>
      </c>
      <c r="E92" s="12">
        <v>0.13957622281873969</v>
      </c>
      <c r="F92" s="12">
        <v>0.11760853480219838</v>
      </c>
      <c r="G92" s="12">
        <v>0.26513754789170868</v>
      </c>
      <c r="H92" s="12">
        <v>5.8853290959799125E-2</v>
      </c>
      <c r="I92" s="12">
        <v>0.41987538608072433</v>
      </c>
      <c r="J92" s="12">
        <v>0.15058353439635677</v>
      </c>
      <c r="K92" s="78"/>
    </row>
    <row r="93" spans="1:11" x14ac:dyDescent="0.25">
      <c r="A93" s="125"/>
      <c r="B93" s="29" t="s">
        <v>125</v>
      </c>
      <c r="C93" s="12">
        <v>0.49160722849329919</v>
      </c>
      <c r="D93" s="12">
        <v>0.42482905240261981</v>
      </c>
      <c r="E93" s="12">
        <v>0.31735846669056783</v>
      </c>
      <c r="F93" s="12">
        <v>0.13263487033832716</v>
      </c>
      <c r="G93" s="12">
        <v>0.18852348543517594</v>
      </c>
      <c r="H93" s="12">
        <v>7.3535210286316974E-2</v>
      </c>
      <c r="I93" s="12">
        <v>0.24197566235976325</v>
      </c>
      <c r="J93" s="12">
        <v>0.25471131202070013</v>
      </c>
      <c r="K93" s="78"/>
    </row>
    <row r="94" spans="1:11" x14ac:dyDescent="0.25">
      <c r="A94" s="126"/>
      <c r="B94" s="11" t="s">
        <v>95</v>
      </c>
      <c r="C94" s="12">
        <f>'49'!B14</f>
        <v>8.0577575552521333E-2</v>
      </c>
      <c r="D94" s="12">
        <f>'49'!C14</f>
        <v>8.0014421822840798E-2</v>
      </c>
      <c r="E94" s="12">
        <f>'49'!D14</f>
        <v>7.8400054220112383E-2</v>
      </c>
      <c r="F94" s="12">
        <f>'49'!E14</f>
        <v>4.3525644076128807E-2</v>
      </c>
      <c r="G94" s="12">
        <f>'49'!F14</f>
        <v>3.825033513351616E-2</v>
      </c>
      <c r="H94" s="12">
        <f>'49'!G14</f>
        <v>4.0394464520378454E-2</v>
      </c>
      <c r="I94" s="12">
        <f>'49'!H14</f>
        <v>6.7715466330012533E-2</v>
      </c>
      <c r="J94" s="12">
        <f>'49'!I14</f>
        <v>3.8509714667085332E-2</v>
      </c>
    </row>
    <row r="95" spans="1:11" x14ac:dyDescent="0.25">
      <c r="A95" s="124" t="s">
        <v>146</v>
      </c>
      <c r="B95" s="29" t="s">
        <v>109</v>
      </c>
      <c r="C95" s="12">
        <v>0.92694622873599286</v>
      </c>
      <c r="D95" s="12">
        <v>0.21177267973968064</v>
      </c>
      <c r="E95" s="12">
        <v>0.37432597865192901</v>
      </c>
      <c r="F95" s="12">
        <v>9.3845351238616259E-2</v>
      </c>
      <c r="G95" s="12">
        <v>0.18583742985301521</v>
      </c>
      <c r="H95" s="12">
        <v>8.9759888947223199E-2</v>
      </c>
      <c r="I95" s="12">
        <v>0.30141176095299677</v>
      </c>
      <c r="J95" s="12">
        <v>0.14219940742190862</v>
      </c>
      <c r="K95" s="78"/>
    </row>
    <row r="96" spans="1:11" x14ac:dyDescent="0.25">
      <c r="A96" s="125"/>
      <c r="B96" s="29" t="s">
        <v>110</v>
      </c>
      <c r="C96" s="12">
        <v>0.43109932796359912</v>
      </c>
      <c r="D96" s="12">
        <v>0.28558830994731782</v>
      </c>
      <c r="E96" s="12">
        <v>0.10563184140028467</v>
      </c>
      <c r="F96" s="12">
        <v>6.7242070354109798E-2</v>
      </c>
      <c r="G96" s="12">
        <v>9.4848863151419216E-2</v>
      </c>
      <c r="H96" s="12">
        <v>0.18450558348706259</v>
      </c>
      <c r="I96" s="12">
        <v>0.38475727309020608</v>
      </c>
      <c r="J96" s="12">
        <v>0.18543261887671814</v>
      </c>
      <c r="K96" s="78"/>
    </row>
    <row r="97" spans="1:11" x14ac:dyDescent="0.25">
      <c r="A97" s="125"/>
      <c r="B97" s="29" t="s">
        <v>111</v>
      </c>
      <c r="C97" s="12">
        <v>6.5355442918167833E-2</v>
      </c>
      <c r="D97" s="12">
        <v>0.14514761445794747</v>
      </c>
      <c r="E97" s="12">
        <v>6.1813850625765152E-2</v>
      </c>
      <c r="F97" s="12">
        <v>0.18736949092133279</v>
      </c>
      <c r="G97" s="12">
        <v>5.6614108851151188E-2</v>
      </c>
      <c r="H97" s="12">
        <v>0.13261834718985172</v>
      </c>
      <c r="I97" s="12">
        <v>0.24735590573536992</v>
      </c>
      <c r="J97" s="12">
        <v>0.21591451457390587</v>
      </c>
      <c r="K97" s="78"/>
    </row>
    <row r="98" spans="1:11" x14ac:dyDescent="0.25">
      <c r="A98" s="125"/>
      <c r="B98" s="29" t="s">
        <v>112</v>
      </c>
      <c r="C98" s="12">
        <v>0.39786701481834308</v>
      </c>
      <c r="D98" s="12">
        <v>0.41339252493905804</v>
      </c>
      <c r="E98" s="12">
        <v>0.12928457282456227</v>
      </c>
      <c r="F98" s="12">
        <v>0.15612081996338539</v>
      </c>
      <c r="G98" s="12">
        <v>5.5857143458876983E-2</v>
      </c>
      <c r="H98" s="12">
        <v>7.7462153621402005E-2</v>
      </c>
      <c r="I98" s="12">
        <v>0.26756531018788943</v>
      </c>
      <c r="J98" s="12">
        <v>0.14538481619357718</v>
      </c>
      <c r="K98" s="78"/>
    </row>
    <row r="99" spans="1:11" x14ac:dyDescent="0.25">
      <c r="A99" s="125"/>
      <c r="B99" s="29" t="s">
        <v>113</v>
      </c>
      <c r="C99" s="12">
        <v>0.15260818029373108</v>
      </c>
      <c r="D99" s="12">
        <v>0.40755996432981839</v>
      </c>
      <c r="E99" s="12">
        <v>0.16018633323184148</v>
      </c>
      <c r="F99" s="12">
        <v>0.10935406781122581</v>
      </c>
      <c r="G99" s="12">
        <v>0.12661473914179872</v>
      </c>
      <c r="H99" s="12">
        <v>8.4361411441074535E-2</v>
      </c>
      <c r="I99" s="12">
        <v>0.18142160411558556</v>
      </c>
      <c r="J99" s="12">
        <v>0.20909408457217438</v>
      </c>
      <c r="K99" s="78"/>
    </row>
    <row r="100" spans="1:11" x14ac:dyDescent="0.25">
      <c r="A100" s="125"/>
      <c r="B100" s="29" t="s">
        <v>114</v>
      </c>
      <c r="C100" s="12">
        <v>0.12614753966228301</v>
      </c>
      <c r="D100" s="12">
        <v>0.1688163521231478</v>
      </c>
      <c r="E100" s="12">
        <v>0.12238667566477815</v>
      </c>
      <c r="F100" s="12">
        <v>8.5756480885019637E-2</v>
      </c>
      <c r="G100" s="12">
        <v>5.3662432540455787E-2</v>
      </c>
      <c r="H100" s="12">
        <v>8.130100088739961E-2</v>
      </c>
      <c r="I100" s="12">
        <v>0.14734228661938598</v>
      </c>
      <c r="J100" s="12">
        <v>9.201193707626143E-2</v>
      </c>
      <c r="K100" s="78"/>
    </row>
    <row r="101" spans="1:11" x14ac:dyDescent="0.25">
      <c r="A101" s="125"/>
      <c r="B101" s="18" t="s">
        <v>115</v>
      </c>
      <c r="C101" s="12">
        <v>9.4956271754682936E-2</v>
      </c>
      <c r="D101" s="12">
        <v>0.10761860214481432</v>
      </c>
      <c r="E101" s="12">
        <v>5.6968014966087478E-2</v>
      </c>
      <c r="F101" s="12">
        <v>5.7670517520194774E-2</v>
      </c>
      <c r="G101" s="12">
        <v>4.677716114252875E-2</v>
      </c>
      <c r="H101" s="12">
        <v>6.0884772272602833E-2</v>
      </c>
      <c r="I101" s="12">
        <v>0.1049177264142087</v>
      </c>
      <c r="J101" s="12">
        <v>6.2766996601854294E-2</v>
      </c>
      <c r="K101" s="78"/>
    </row>
    <row r="102" spans="1:11" x14ac:dyDescent="0.25">
      <c r="A102" s="125"/>
      <c r="B102" s="29" t="s">
        <v>116</v>
      </c>
      <c r="C102" s="12">
        <v>0.11090559959089763</v>
      </c>
      <c r="D102" s="12">
        <v>0.14487963901199846</v>
      </c>
      <c r="E102" s="12">
        <v>0.13633336110854838</v>
      </c>
      <c r="F102" s="12">
        <v>8.3437085055506413E-2</v>
      </c>
      <c r="G102" s="12">
        <v>8.6463094547459887E-2</v>
      </c>
      <c r="H102" s="12">
        <v>8.5768018357280276E-2</v>
      </c>
      <c r="I102" s="12">
        <v>0.14283762301678352</v>
      </c>
      <c r="J102" s="12">
        <v>8.320182135345737E-2</v>
      </c>
      <c r="K102" s="78"/>
    </row>
    <row r="103" spans="1:11" x14ac:dyDescent="0.25">
      <c r="A103" s="125"/>
      <c r="B103" s="29" t="s">
        <v>117</v>
      </c>
      <c r="C103" s="12">
        <v>0.21555429867308068</v>
      </c>
      <c r="D103" s="12">
        <v>0.19649513129620147</v>
      </c>
      <c r="E103" s="12">
        <v>0.15708106788459958</v>
      </c>
      <c r="F103" s="12">
        <v>0.16741170893389234</v>
      </c>
      <c r="G103" s="12">
        <v>0.10380437338499576</v>
      </c>
      <c r="H103" s="12">
        <v>0.10147453816075794</v>
      </c>
      <c r="I103" s="12">
        <v>0.20759360337941754</v>
      </c>
      <c r="J103" s="12">
        <v>0.11136439926482933</v>
      </c>
      <c r="K103" s="78"/>
    </row>
    <row r="104" spans="1:11" x14ac:dyDescent="0.25">
      <c r="A104" s="125"/>
      <c r="B104" s="18" t="s">
        <v>118</v>
      </c>
      <c r="C104" s="10" t="s">
        <v>119</v>
      </c>
      <c r="D104" s="10" t="s">
        <v>119</v>
      </c>
      <c r="E104" s="10" t="s">
        <v>119</v>
      </c>
      <c r="F104" s="10" t="s">
        <v>119</v>
      </c>
      <c r="G104" s="10" t="s">
        <v>119</v>
      </c>
      <c r="H104" s="12">
        <v>0.16726592436255161</v>
      </c>
      <c r="I104" s="12">
        <v>0.20069693828736945</v>
      </c>
      <c r="J104" s="12">
        <v>0.19729081032506426</v>
      </c>
      <c r="K104" s="78"/>
    </row>
    <row r="105" spans="1:11" x14ac:dyDescent="0.25">
      <c r="A105" s="125"/>
      <c r="B105" s="29" t="s">
        <v>232</v>
      </c>
      <c r="C105" s="12">
        <v>0.14583445382588703</v>
      </c>
      <c r="D105" s="12">
        <v>0.13851551308256846</v>
      </c>
      <c r="E105" s="12">
        <v>0.15228474552248994</v>
      </c>
      <c r="F105" s="12">
        <v>7.3197243823256833E-2</v>
      </c>
      <c r="G105" s="12">
        <v>9.8519530042188497E-2</v>
      </c>
      <c r="H105" s="12">
        <v>0.11963181480910594</v>
      </c>
      <c r="I105" s="12">
        <v>0.14788183087148049</v>
      </c>
      <c r="J105" s="12">
        <v>9.5547716234824803E-2</v>
      </c>
      <c r="K105" s="78"/>
    </row>
    <row r="106" spans="1:11" x14ac:dyDescent="0.25">
      <c r="A106" s="125"/>
      <c r="B106" s="29" t="s">
        <v>121</v>
      </c>
      <c r="C106" s="12">
        <v>0.19180468499471506</v>
      </c>
      <c r="D106" s="12">
        <v>0.25816034522038533</v>
      </c>
      <c r="E106" s="12">
        <v>0.36383642969163366</v>
      </c>
      <c r="F106" s="12">
        <v>0.10661310452613423</v>
      </c>
      <c r="G106" s="12">
        <v>8.9550833364047178E-2</v>
      </c>
      <c r="H106" s="12">
        <v>9.3801575249191235E-2</v>
      </c>
      <c r="I106" s="12">
        <v>0.15223391249266227</v>
      </c>
      <c r="J106" s="12">
        <v>0.11319585964553729</v>
      </c>
      <c r="K106" s="78"/>
    </row>
    <row r="107" spans="1:11" x14ac:dyDescent="0.25">
      <c r="A107" s="125"/>
      <c r="B107" s="29" t="s">
        <v>122</v>
      </c>
      <c r="C107" s="12">
        <v>0.28029720219951493</v>
      </c>
      <c r="D107" s="12">
        <v>0.37230809443172252</v>
      </c>
      <c r="E107" s="12">
        <v>0.13770372793594737</v>
      </c>
      <c r="F107" s="12">
        <v>0.11179926246690827</v>
      </c>
      <c r="G107" s="12">
        <v>0.13044895439635992</v>
      </c>
      <c r="H107" s="12">
        <v>0.14291667426070254</v>
      </c>
      <c r="I107" s="12">
        <v>0.29200966647521348</v>
      </c>
      <c r="J107" s="12">
        <v>5.3203710448376081E-2</v>
      </c>
      <c r="K107" s="78"/>
    </row>
    <row r="108" spans="1:11" x14ac:dyDescent="0.25">
      <c r="A108" s="125"/>
      <c r="B108" s="29" t="s">
        <v>123</v>
      </c>
      <c r="C108" s="12">
        <v>0.14918455702115849</v>
      </c>
      <c r="D108" s="12">
        <v>0.15302837997994026</v>
      </c>
      <c r="E108" s="12">
        <v>0.1208145759934756</v>
      </c>
      <c r="F108" s="12">
        <v>7.6964038199915805E-2</v>
      </c>
      <c r="G108" s="12">
        <v>0.10296233075840505</v>
      </c>
      <c r="H108" s="12">
        <v>0.1569592776044984</v>
      </c>
      <c r="I108" s="12">
        <v>0.55101014970701856</v>
      </c>
      <c r="J108" s="12">
        <v>9.8541439794924315E-2</v>
      </c>
      <c r="K108" s="78"/>
    </row>
    <row r="109" spans="1:11" x14ac:dyDescent="0.25">
      <c r="A109" s="125"/>
      <c r="B109" s="29" t="s">
        <v>124</v>
      </c>
      <c r="C109" s="12">
        <v>0.22382124757043032</v>
      </c>
      <c r="D109" s="12">
        <v>0.31823989427493371</v>
      </c>
      <c r="E109" s="12">
        <v>8.7582494447907389E-2</v>
      </c>
      <c r="F109" s="12">
        <v>6.7728681977579627E-2</v>
      </c>
      <c r="G109" s="12">
        <v>0.21895479994127184</v>
      </c>
      <c r="H109" s="12">
        <v>1.8020663868988939E-2</v>
      </c>
      <c r="I109" s="12">
        <v>0.35053146626572484</v>
      </c>
      <c r="J109" s="12">
        <v>0.13301430098165748</v>
      </c>
      <c r="K109" s="78"/>
    </row>
    <row r="110" spans="1:11" x14ac:dyDescent="0.25">
      <c r="A110" s="125"/>
      <c r="B110" s="29" t="s">
        <v>125</v>
      </c>
      <c r="C110" s="12">
        <v>0.28990234444036928</v>
      </c>
      <c r="D110" s="12">
        <v>0.31727665118075293</v>
      </c>
      <c r="E110" s="12">
        <v>0.24833006448987627</v>
      </c>
      <c r="F110" s="12">
        <v>7.1315881974289799E-2</v>
      </c>
      <c r="G110" s="12">
        <v>0.18365657087565876</v>
      </c>
      <c r="H110" s="12">
        <v>6.7420024399534539E-2</v>
      </c>
      <c r="I110" s="12">
        <v>0.2258634021345329</v>
      </c>
      <c r="J110" s="12">
        <v>0.24973249562255778</v>
      </c>
      <c r="K110" s="78"/>
    </row>
    <row r="111" spans="1:11" x14ac:dyDescent="0.25">
      <c r="A111" s="126"/>
      <c r="B111" s="11" t="s">
        <v>95</v>
      </c>
      <c r="C111" s="12">
        <f>'49'!B15</f>
        <v>5.1230090928182558E-2</v>
      </c>
      <c r="D111" s="12">
        <f>'49'!C15</f>
        <v>5.8321913229588178E-2</v>
      </c>
      <c r="E111" s="12">
        <f>'49'!D15</f>
        <v>4.4287617617513222E-2</v>
      </c>
      <c r="F111" s="12">
        <f>'49'!E15</f>
        <v>3.1122084727297033E-2</v>
      </c>
      <c r="G111" s="12">
        <f>'49'!F15</f>
        <v>2.6292297670951342E-2</v>
      </c>
      <c r="H111" s="12">
        <f>'49'!G15</f>
        <v>3.1813709941006262E-2</v>
      </c>
      <c r="I111" s="12">
        <f>'49'!H15</f>
        <v>5.9131703712050301E-2</v>
      </c>
      <c r="J111" s="12">
        <f>'49'!I15</f>
        <v>3.3776777748773953E-2</v>
      </c>
      <c r="K111" s="32"/>
    </row>
    <row r="112" spans="1:11" x14ac:dyDescent="0.25">
      <c r="A112" s="14"/>
      <c r="B112" s="1"/>
      <c r="C112" s="36"/>
      <c r="D112" s="36"/>
      <c r="E112" s="36"/>
      <c r="F112" s="36"/>
      <c r="G112" s="36"/>
      <c r="H112" s="36"/>
      <c r="I112" s="16"/>
    </row>
    <row r="113" spans="1:10" x14ac:dyDescent="0.25">
      <c r="A113" s="110" t="s">
        <v>101</v>
      </c>
      <c r="B113" s="110"/>
      <c r="C113" s="110"/>
      <c r="D113" s="110"/>
      <c r="E113" s="110"/>
      <c r="F113" s="110"/>
      <c r="G113" s="110"/>
      <c r="H113" s="110"/>
      <c r="I113" s="110"/>
      <c r="J113" s="110"/>
    </row>
    <row r="114" spans="1:10" x14ac:dyDescent="0.25">
      <c r="A114" s="110" t="s">
        <v>82</v>
      </c>
      <c r="B114" s="110"/>
      <c r="C114" s="110"/>
      <c r="D114" s="110"/>
      <c r="E114" s="110"/>
      <c r="F114" s="110"/>
      <c r="G114" s="110"/>
      <c r="H114" s="110"/>
      <c r="I114" s="110"/>
      <c r="J114" s="110"/>
    </row>
    <row r="115" spans="1:10" x14ac:dyDescent="0.25">
      <c r="A115" s="116" t="s">
        <v>83</v>
      </c>
      <c r="B115" s="116"/>
      <c r="C115" s="116"/>
      <c r="D115" s="116"/>
      <c r="E115" s="116"/>
      <c r="F115" s="116"/>
      <c r="G115" s="116"/>
      <c r="H115" s="116"/>
      <c r="I115" s="116"/>
      <c r="J115" s="116"/>
    </row>
    <row r="116" spans="1:10" x14ac:dyDescent="0.25">
      <c r="A116" s="116" t="s">
        <v>84</v>
      </c>
      <c r="B116" s="116"/>
      <c r="C116" s="116"/>
      <c r="D116" s="116"/>
      <c r="E116" s="116"/>
      <c r="F116" s="116"/>
      <c r="G116" s="116"/>
      <c r="H116" s="116"/>
      <c r="I116" s="116"/>
      <c r="J116" s="116"/>
    </row>
    <row r="117" spans="1:10" x14ac:dyDescent="0.25">
      <c r="A117" s="116" t="s">
        <v>85</v>
      </c>
      <c r="B117" s="116"/>
      <c r="C117" s="116"/>
      <c r="D117" s="116"/>
      <c r="E117" s="116"/>
      <c r="F117" s="116"/>
      <c r="G117" s="116"/>
      <c r="H117" s="116"/>
      <c r="I117" s="116"/>
      <c r="J117" s="116"/>
    </row>
    <row r="118" spans="1:10" x14ac:dyDescent="0.25">
      <c r="A118" s="117" t="s">
        <v>86</v>
      </c>
      <c r="B118" s="117"/>
      <c r="C118" s="117"/>
      <c r="D118" s="117"/>
      <c r="E118" s="117"/>
      <c r="F118" s="117"/>
      <c r="G118" s="117"/>
      <c r="H118" s="117"/>
      <c r="I118" s="117"/>
      <c r="J118" s="117"/>
    </row>
    <row r="119" spans="1:10" x14ac:dyDescent="0.25">
      <c r="A119" s="111" t="s">
        <v>87</v>
      </c>
      <c r="B119" s="111"/>
      <c r="C119" s="111"/>
      <c r="D119" s="111"/>
      <c r="E119" s="111"/>
      <c r="F119" s="111"/>
      <c r="G119" s="111"/>
      <c r="H119" s="111"/>
      <c r="I119" s="111"/>
      <c r="J119" s="111"/>
    </row>
    <row r="120" spans="1:10" x14ac:dyDescent="0.25">
      <c r="A120" s="110" t="s">
        <v>103</v>
      </c>
      <c r="B120" s="110"/>
      <c r="C120" s="110"/>
      <c r="D120" s="110"/>
      <c r="E120" s="110"/>
      <c r="F120" s="110"/>
      <c r="G120" s="110"/>
      <c r="H120" s="110"/>
      <c r="I120" s="110"/>
      <c r="J120" s="110"/>
    </row>
  </sheetData>
  <mergeCells count="20">
    <mergeCell ref="A95:A111"/>
    <mergeCell ref="A2:J2"/>
    <mergeCell ref="A3:J3"/>
    <mergeCell ref="A5:J5"/>
    <mergeCell ref="A6:B6"/>
    <mergeCell ref="A7:A23"/>
    <mergeCell ref="A24:A40"/>
    <mergeCell ref="A41:A57"/>
    <mergeCell ref="A59:J59"/>
    <mergeCell ref="A60:B60"/>
    <mergeCell ref="A61:A77"/>
    <mergeCell ref="A78:A94"/>
    <mergeCell ref="A119:J119"/>
    <mergeCell ref="A120:J120"/>
    <mergeCell ref="A113:J113"/>
    <mergeCell ref="A114:J114"/>
    <mergeCell ref="A115:J115"/>
    <mergeCell ref="A116:J116"/>
    <mergeCell ref="A117:J117"/>
    <mergeCell ref="A118:J118"/>
  </mergeCells>
  <hyperlinks>
    <hyperlink ref="A1" location="Índice!A1" display="Índice!A1" xr:uid="{566B97C8-DB25-4FD6-9CD6-402419559368}"/>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2036-2798-498A-ABCA-3BF75F7A48A2}">
  <dimension ref="A1:V36"/>
  <sheetViews>
    <sheetView workbookViewId="0">
      <selection activeCell="A4" sqref="A4"/>
    </sheetView>
  </sheetViews>
  <sheetFormatPr baseColWidth="10" defaultColWidth="11.42578125" defaultRowHeight="15" x14ac:dyDescent="0.25"/>
  <sheetData>
    <row r="1" spans="1:22" x14ac:dyDescent="0.25">
      <c r="A1" s="17" t="s">
        <v>80</v>
      </c>
    </row>
    <row r="2" spans="1:22" x14ac:dyDescent="0.25">
      <c r="A2" s="109" t="s">
        <v>193</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127</v>
      </c>
      <c r="C7" s="12">
        <v>25.223233757318386</v>
      </c>
      <c r="D7" s="12">
        <v>21.152715924768323</v>
      </c>
      <c r="E7" s="12">
        <v>17.133561150169246</v>
      </c>
      <c r="F7" s="12">
        <v>10.696228110258046</v>
      </c>
      <c r="G7" s="12">
        <v>8.3609525120470725</v>
      </c>
      <c r="H7" s="12">
        <v>6.3194758160538962</v>
      </c>
      <c r="I7" s="12">
        <v>7.652554339267077</v>
      </c>
      <c r="J7" s="12">
        <v>4.4541768373298485</v>
      </c>
      <c r="K7" s="78"/>
      <c r="L7" s="78"/>
      <c r="M7" s="78"/>
      <c r="N7" s="78"/>
      <c r="O7" s="78"/>
      <c r="P7" s="78"/>
      <c r="Q7" s="32"/>
      <c r="R7" s="32"/>
      <c r="S7" s="32"/>
      <c r="T7" s="32"/>
      <c r="U7" s="32"/>
      <c r="V7" s="32"/>
    </row>
    <row r="8" spans="1:22" x14ac:dyDescent="0.25">
      <c r="A8" s="125"/>
      <c r="B8" s="11" t="s">
        <v>128</v>
      </c>
      <c r="C8" s="12">
        <v>28.111663173312458</v>
      </c>
      <c r="D8" s="12">
        <v>25.526867807641789</v>
      </c>
      <c r="E8" s="12">
        <v>22.923885956370214</v>
      </c>
      <c r="F8" s="12">
        <v>15.183584686151258</v>
      </c>
      <c r="G8" s="12">
        <v>12.622581291540222</v>
      </c>
      <c r="H8" s="12">
        <v>9.3060174086390148</v>
      </c>
      <c r="I8" s="12">
        <v>11.544182372466208</v>
      </c>
      <c r="J8" s="12">
        <v>6.9275271729277845</v>
      </c>
      <c r="K8" s="78"/>
      <c r="L8" s="78"/>
      <c r="M8" s="78"/>
      <c r="N8" s="78"/>
      <c r="O8" s="78"/>
      <c r="P8" s="78"/>
      <c r="Q8" s="32"/>
      <c r="R8" s="32"/>
      <c r="S8" s="32"/>
      <c r="T8" s="32"/>
      <c r="U8" s="32"/>
      <c r="V8" s="32"/>
    </row>
    <row r="9" spans="1:22" x14ac:dyDescent="0.25">
      <c r="A9" s="126"/>
      <c r="B9" s="11" t="s">
        <v>95</v>
      </c>
      <c r="C9" s="12">
        <f>'48'!B7</f>
        <v>26.049239063026107</v>
      </c>
      <c r="D9" s="12">
        <f>'48'!C7</f>
        <v>22.504891059256526</v>
      </c>
      <c r="E9" s="12">
        <f>'48'!D7</f>
        <v>19.196907585759924</v>
      </c>
      <c r="F9" s="12">
        <f>'48'!E7</f>
        <v>12.236027949911238</v>
      </c>
      <c r="G9" s="12">
        <f>'48'!F7</f>
        <v>9.8728501672781519</v>
      </c>
      <c r="H9" s="12">
        <f>'48'!G7</f>
        <v>7.4784810683753991</v>
      </c>
      <c r="I9" s="12">
        <f>'48'!H7</f>
        <v>9.3469128841911644</v>
      </c>
      <c r="J9" s="12">
        <f>'48'!I7</f>
        <v>5.6336633422848195</v>
      </c>
      <c r="K9" s="32"/>
      <c r="Q9" s="32"/>
      <c r="R9" s="32"/>
      <c r="S9" s="32"/>
      <c r="T9" s="32"/>
      <c r="U9" s="32"/>
      <c r="V9" s="32"/>
    </row>
    <row r="10" spans="1:22" x14ac:dyDescent="0.25">
      <c r="A10" s="124" t="s">
        <v>145</v>
      </c>
      <c r="B10" s="11" t="s">
        <v>127</v>
      </c>
      <c r="C10" s="12">
        <v>7.8083522843626945</v>
      </c>
      <c r="D10" s="12">
        <v>6.2418553937069365</v>
      </c>
      <c r="E10" s="12">
        <v>4.6701258411722986</v>
      </c>
      <c r="F10" s="12">
        <v>2.7519405174429474</v>
      </c>
      <c r="G10" s="12">
        <v>2.0795750617213908</v>
      </c>
      <c r="H10" s="12">
        <v>1.7105405527844804</v>
      </c>
      <c r="I10" s="12">
        <v>2.9377991790853599</v>
      </c>
      <c r="J10" s="12">
        <v>1.355346243077755</v>
      </c>
      <c r="K10" s="78"/>
      <c r="L10" s="78"/>
      <c r="M10" s="78"/>
      <c r="N10" s="78"/>
      <c r="O10" s="78"/>
      <c r="P10" s="78"/>
      <c r="Q10" s="32"/>
      <c r="R10" s="32"/>
      <c r="S10" s="32"/>
      <c r="T10" s="32"/>
      <c r="U10" s="32"/>
      <c r="V10" s="32"/>
    </row>
    <row r="11" spans="1:22" x14ac:dyDescent="0.25">
      <c r="A11" s="125"/>
      <c r="B11" s="11" t="s">
        <v>128</v>
      </c>
      <c r="C11" s="12">
        <v>9.2569609202069891</v>
      </c>
      <c r="D11" s="12">
        <v>8.2936536387707918</v>
      </c>
      <c r="E11" s="12">
        <v>7.0927812609394127</v>
      </c>
      <c r="F11" s="12">
        <v>4.228855375301956</v>
      </c>
      <c r="G11" s="12">
        <v>3.4619071454492736</v>
      </c>
      <c r="H11" s="12">
        <v>2.4412296354946301</v>
      </c>
      <c r="I11" s="12">
        <v>3.7476691841974796</v>
      </c>
      <c r="J11" s="12">
        <v>2.0651880317809934</v>
      </c>
      <c r="K11" s="78"/>
      <c r="L11" s="78"/>
      <c r="M11" s="78"/>
      <c r="N11" s="78"/>
      <c r="O11" s="78"/>
      <c r="P11" s="78"/>
      <c r="Q11" s="32"/>
      <c r="R11" s="32"/>
      <c r="S11" s="32"/>
      <c r="T11" s="32"/>
      <c r="U11" s="32"/>
      <c r="V11" s="32"/>
    </row>
    <row r="12" spans="1:22" x14ac:dyDescent="0.25">
      <c r="A12" s="126"/>
      <c r="B12" s="11" t="s">
        <v>95</v>
      </c>
      <c r="C12" s="12">
        <f>'48'!B8</f>
        <v>8.2226114705057647</v>
      </c>
      <c r="D12" s="12">
        <f>'48'!C8</f>
        <v>6.8761247657478837</v>
      </c>
      <c r="E12" s="12">
        <f>'48'!D8</f>
        <v>5.533424117581184</v>
      </c>
      <c r="F12" s="12">
        <f>'48'!E8</f>
        <v>3.2587318149141189</v>
      </c>
      <c r="G12" s="12">
        <f>'48'!F8</f>
        <v>2.5699848895777349</v>
      </c>
      <c r="H12" s="12">
        <f>'48'!G8</f>
        <v>1.9941034828228998</v>
      </c>
      <c r="I12" s="12">
        <f>'48'!H8</f>
        <v>3.2904048628077596</v>
      </c>
      <c r="J12" s="12">
        <f>'48'!I8</f>
        <v>1.6938542168081168</v>
      </c>
      <c r="K12" s="32"/>
      <c r="Q12" s="32"/>
      <c r="R12" s="32"/>
      <c r="S12" s="32"/>
      <c r="T12" s="32"/>
      <c r="U12" s="32"/>
      <c r="V12" s="32"/>
    </row>
    <row r="13" spans="1:22" x14ac:dyDescent="0.25">
      <c r="A13" s="124" t="s">
        <v>146</v>
      </c>
      <c r="B13" s="11" t="s">
        <v>127</v>
      </c>
      <c r="C13" s="12">
        <v>3.5600373197917778</v>
      </c>
      <c r="D13" s="12">
        <v>2.8739323747598871</v>
      </c>
      <c r="E13" s="12">
        <v>1.9797648429219432</v>
      </c>
      <c r="F13" s="12">
        <v>1.1854146637973804</v>
      </c>
      <c r="G13" s="12">
        <v>0.87228494618773256</v>
      </c>
      <c r="H13" s="12">
        <v>0.82752002246327361</v>
      </c>
      <c r="I13" s="12">
        <v>1.8746301158313883</v>
      </c>
      <c r="J13" s="12">
        <v>0.77040497845897704</v>
      </c>
      <c r="K13" s="78"/>
      <c r="L13" s="78"/>
      <c r="M13" s="78"/>
      <c r="N13" s="78"/>
      <c r="O13" s="78"/>
      <c r="P13" s="78"/>
      <c r="Q13" s="32"/>
      <c r="R13" s="32"/>
      <c r="S13" s="32"/>
      <c r="T13" s="32"/>
      <c r="U13" s="32"/>
      <c r="V13" s="32"/>
    </row>
    <row r="14" spans="1:22" x14ac:dyDescent="0.25">
      <c r="A14" s="125"/>
      <c r="B14" s="11" t="s">
        <v>128</v>
      </c>
      <c r="C14" s="12">
        <v>4.4380204375148891</v>
      </c>
      <c r="D14" s="12">
        <v>4.0899970916555803</v>
      </c>
      <c r="E14" s="12">
        <v>3.2399705352694381</v>
      </c>
      <c r="F14" s="12">
        <v>1.8441220299834127</v>
      </c>
      <c r="G14" s="12">
        <v>1.5504779119098422</v>
      </c>
      <c r="H14" s="12">
        <v>1.0848019564812412</v>
      </c>
      <c r="I14" s="12">
        <v>2.0240500429829358</v>
      </c>
      <c r="J14" s="12">
        <v>1.0760246722521132</v>
      </c>
      <c r="K14" s="78"/>
      <c r="L14" s="78"/>
      <c r="M14" s="78"/>
      <c r="N14" s="78"/>
      <c r="O14" s="78"/>
      <c r="P14" s="78"/>
      <c r="Q14" s="32"/>
      <c r="R14" s="32"/>
      <c r="S14" s="32"/>
      <c r="T14" s="32"/>
      <c r="U14" s="32"/>
      <c r="V14" s="32"/>
    </row>
    <row r="15" spans="1:22" x14ac:dyDescent="0.25">
      <c r="A15" s="126"/>
      <c r="B15" s="11" t="s">
        <v>95</v>
      </c>
      <c r="C15" s="12">
        <f>'48'!B9</f>
        <v>3.8111145001948543</v>
      </c>
      <c r="D15" s="12">
        <f>'48'!C9</f>
        <v>3.2498526711156237</v>
      </c>
      <c r="E15" s="12">
        <f>'48'!D9</f>
        <v>2.428831347901359</v>
      </c>
      <c r="F15" s="12">
        <f>'48'!E9</f>
        <v>1.4114447284194982</v>
      </c>
      <c r="G15" s="12">
        <f>'48'!F9</f>
        <v>1.1128874030707603</v>
      </c>
      <c r="H15" s="12">
        <f>'48'!G9</f>
        <v>0.9273649781118396</v>
      </c>
      <c r="I15" s="12">
        <f>'48'!H9</f>
        <v>1.9396853904340434</v>
      </c>
      <c r="J15" s="12">
        <f>'48'!I9</f>
        <v>0.9161483045415435</v>
      </c>
      <c r="Q15" s="32"/>
      <c r="R15" s="32"/>
      <c r="S15" s="32"/>
      <c r="T15" s="32"/>
      <c r="U15" s="32"/>
      <c r="V15" s="32"/>
    </row>
    <row r="16" spans="1:22" x14ac:dyDescent="0.25">
      <c r="A16" s="14"/>
      <c r="B16" s="1"/>
      <c r="C16" s="36"/>
      <c r="D16" s="36"/>
      <c r="E16" s="36"/>
      <c r="F16" s="36"/>
      <c r="G16" s="36"/>
      <c r="H16" s="36"/>
      <c r="I16" s="16"/>
      <c r="Q16" s="32"/>
      <c r="R16" s="32"/>
      <c r="S16" s="32"/>
      <c r="T16" s="32"/>
      <c r="U16" s="32"/>
      <c r="V16" s="32"/>
    </row>
    <row r="17" spans="1:22" x14ac:dyDescent="0.25">
      <c r="A17" s="119" t="s">
        <v>96</v>
      </c>
      <c r="B17" s="119"/>
      <c r="C17" s="119"/>
      <c r="D17" s="119"/>
      <c r="E17" s="119"/>
      <c r="F17" s="119"/>
      <c r="G17" s="119"/>
      <c r="H17" s="119"/>
      <c r="I17" s="119"/>
      <c r="J17" s="119"/>
      <c r="Q17" s="32"/>
      <c r="R17" s="32"/>
      <c r="S17" s="32"/>
      <c r="T17" s="32"/>
      <c r="U17" s="32"/>
      <c r="V17" s="32"/>
    </row>
    <row r="18" spans="1:22" x14ac:dyDescent="0.25">
      <c r="A18" s="128" t="s">
        <v>45</v>
      </c>
      <c r="B18" s="128"/>
      <c r="C18" s="10">
        <v>2006</v>
      </c>
      <c r="D18" s="10">
        <v>2009</v>
      </c>
      <c r="E18" s="10">
        <v>2011</v>
      </c>
      <c r="F18" s="10">
        <v>2013</v>
      </c>
      <c r="G18" s="10">
        <v>2015</v>
      </c>
      <c r="H18" s="10">
        <v>2017</v>
      </c>
      <c r="I18" s="10">
        <v>2020</v>
      </c>
      <c r="J18" s="10">
        <v>2022</v>
      </c>
      <c r="Q18" s="32"/>
      <c r="R18" s="32"/>
      <c r="S18" s="32"/>
      <c r="T18" s="32"/>
      <c r="U18" s="32"/>
      <c r="V18" s="32"/>
    </row>
    <row r="19" spans="1:22" ht="15" customHeight="1" x14ac:dyDescent="0.25">
      <c r="A19" s="124" t="s">
        <v>144</v>
      </c>
      <c r="B19" s="11" t="s">
        <v>127</v>
      </c>
      <c r="C19" s="12">
        <v>0.41067982309971363</v>
      </c>
      <c r="D19" s="12">
        <v>0.40307521661581741</v>
      </c>
      <c r="E19" s="12">
        <v>0.43136102059118298</v>
      </c>
      <c r="F19" s="12">
        <v>0.27757844929299791</v>
      </c>
      <c r="G19" s="12">
        <v>0.20249787184895399</v>
      </c>
      <c r="H19" s="12">
        <v>0.17917388031314521</v>
      </c>
      <c r="I19" s="12">
        <v>0.22187948427807241</v>
      </c>
      <c r="J19" s="12">
        <v>0.14332217695197175</v>
      </c>
      <c r="K19" s="78"/>
      <c r="L19" s="78"/>
      <c r="M19" s="78"/>
      <c r="N19" s="78"/>
      <c r="O19" s="78"/>
      <c r="P19" s="78"/>
      <c r="Q19" s="32"/>
      <c r="R19" s="32"/>
      <c r="S19" s="32"/>
      <c r="T19" s="32"/>
      <c r="U19" s="32"/>
      <c r="V19" s="32"/>
    </row>
    <row r="20" spans="1:22" x14ac:dyDescent="0.25">
      <c r="A20" s="125"/>
      <c r="B20" s="11" t="s">
        <v>128</v>
      </c>
      <c r="C20" s="12">
        <v>0.65929364433067639</v>
      </c>
      <c r="D20" s="12">
        <v>0.54887733267601935</v>
      </c>
      <c r="E20" s="12">
        <v>0.65041384547527381</v>
      </c>
      <c r="F20" s="12">
        <v>0.4088815574883663</v>
      </c>
      <c r="G20" s="12">
        <v>0.30740992932341016</v>
      </c>
      <c r="H20" s="12">
        <v>0.26277730370383728</v>
      </c>
      <c r="I20" s="12">
        <v>0.26080823617637722</v>
      </c>
      <c r="J20" s="12">
        <v>0.16937505022672456</v>
      </c>
      <c r="K20" s="78"/>
      <c r="L20" s="78"/>
      <c r="M20" s="78"/>
      <c r="N20" s="78"/>
      <c r="O20" s="78"/>
      <c r="P20" s="78"/>
      <c r="Q20" s="32"/>
      <c r="R20" s="32"/>
      <c r="S20" s="32"/>
      <c r="T20" s="32"/>
      <c r="U20" s="32"/>
      <c r="V20" s="32"/>
    </row>
    <row r="21" spans="1:22" x14ac:dyDescent="0.25">
      <c r="A21" s="126"/>
      <c r="B21" s="11" t="s">
        <v>95</v>
      </c>
      <c r="C21" s="12">
        <f>'48'!B13</f>
        <v>0.39671607340474574</v>
      </c>
      <c r="D21" s="12">
        <f>'48'!C13</f>
        <v>0.36791349329538398</v>
      </c>
      <c r="E21" s="12">
        <f>'48'!D13</f>
        <v>0.37668469770064195</v>
      </c>
      <c r="F21" s="12">
        <f>'48'!E13</f>
        <v>0.25786038216726132</v>
      </c>
      <c r="G21" s="12">
        <f>'48'!F13</f>
        <v>0.19188486348671485</v>
      </c>
      <c r="H21" s="12">
        <f>'48'!G13</f>
        <v>0.16740537262233632</v>
      </c>
      <c r="I21" s="12">
        <f>'48'!H13</f>
        <v>0.18448095890498201</v>
      </c>
      <c r="J21" s="12">
        <f>'48'!I13</f>
        <v>0.1131121271001277</v>
      </c>
      <c r="Q21" s="32"/>
      <c r="R21" s="32"/>
      <c r="S21" s="32"/>
      <c r="T21" s="32"/>
      <c r="U21" s="32"/>
      <c r="V21" s="32"/>
    </row>
    <row r="22" spans="1:22" ht="15" customHeight="1" x14ac:dyDescent="0.25">
      <c r="A22" s="124" t="s">
        <v>145</v>
      </c>
      <c r="B22" s="11" t="s">
        <v>127</v>
      </c>
      <c r="C22" s="12">
        <v>0.14687017186605916</v>
      </c>
      <c r="D22" s="12">
        <v>0.13963383524489148</v>
      </c>
      <c r="E22" s="12">
        <v>0.14388120652993205</v>
      </c>
      <c r="F22" s="12">
        <v>8.5476288851853044E-2</v>
      </c>
      <c r="G22" s="12">
        <v>6.0195147589337208E-2</v>
      </c>
      <c r="H22" s="12">
        <v>6.8441270537388035E-2</v>
      </c>
      <c r="I22" s="12">
        <v>0.1153084180890098</v>
      </c>
      <c r="J22" s="12">
        <v>6.2816784373326745E-2</v>
      </c>
      <c r="K22" s="78"/>
      <c r="L22" s="78"/>
      <c r="M22" s="78"/>
      <c r="N22" s="78"/>
      <c r="O22" s="78"/>
      <c r="P22" s="78"/>
      <c r="Q22" s="32"/>
      <c r="R22" s="32"/>
      <c r="S22" s="32"/>
      <c r="T22" s="32"/>
      <c r="U22" s="32"/>
      <c r="V22" s="32"/>
    </row>
    <row r="23" spans="1:22" x14ac:dyDescent="0.25">
      <c r="A23" s="125"/>
      <c r="B23" s="11" t="s">
        <v>128</v>
      </c>
      <c r="C23" s="12">
        <v>0.24683964073666004</v>
      </c>
      <c r="D23" s="12">
        <v>0.21993916320161006</v>
      </c>
      <c r="E23" s="12">
        <v>0.26984825575655774</v>
      </c>
      <c r="F23" s="12">
        <v>0.13303249068485956</v>
      </c>
      <c r="G23" s="12">
        <v>0.11848831742907087</v>
      </c>
      <c r="H23" s="12">
        <v>0.10158161783747528</v>
      </c>
      <c r="I23" s="12">
        <v>0.10322001714338648</v>
      </c>
      <c r="J23" s="12">
        <v>6.8521900467625227E-2</v>
      </c>
      <c r="K23" s="78"/>
      <c r="L23" s="78"/>
      <c r="M23" s="78"/>
      <c r="N23" s="78"/>
      <c r="O23" s="78"/>
      <c r="P23" s="78"/>
      <c r="Q23" s="32"/>
      <c r="R23" s="32"/>
      <c r="S23" s="32"/>
      <c r="T23" s="32"/>
      <c r="U23" s="32"/>
      <c r="V23" s="32"/>
    </row>
    <row r="24" spans="1:22" x14ac:dyDescent="0.25">
      <c r="A24" s="126"/>
      <c r="B24" s="11" t="s">
        <v>95</v>
      </c>
      <c r="C24" s="12">
        <f>'48'!B14</f>
        <v>0.1429199503303917</v>
      </c>
      <c r="D24" s="12">
        <f>'48'!C14</f>
        <v>0.13156982060715033</v>
      </c>
      <c r="E24" s="12">
        <f>'48'!D14</f>
        <v>0.13496822806852035</v>
      </c>
      <c r="F24" s="12">
        <f>'48'!E14</f>
        <v>8.0745408593642376E-2</v>
      </c>
      <c r="G24" s="12">
        <f>'48'!F14</f>
        <v>6.5792159497861658E-2</v>
      </c>
      <c r="H24" s="12">
        <f>'48'!G14</f>
        <v>6.1483824432189055E-2</v>
      </c>
      <c r="I24" s="12">
        <f>'48'!H14</f>
        <v>8.3456720793170999E-2</v>
      </c>
      <c r="J24" s="12">
        <f>'48'!I14</f>
        <v>4.8235870669663963E-2</v>
      </c>
      <c r="Q24" s="32"/>
      <c r="R24" s="32"/>
      <c r="S24" s="32"/>
      <c r="T24" s="32"/>
      <c r="U24" s="32"/>
      <c r="V24" s="32"/>
    </row>
    <row r="25" spans="1:22" x14ac:dyDescent="0.25">
      <c r="A25" s="124" t="s">
        <v>146</v>
      </c>
      <c r="B25" s="11" t="s">
        <v>127</v>
      </c>
      <c r="C25" s="12">
        <v>8.4360571766123396E-2</v>
      </c>
      <c r="D25" s="12">
        <v>8.3214519041123411E-2</v>
      </c>
      <c r="E25" s="12">
        <v>7.7446366812090994E-2</v>
      </c>
      <c r="F25" s="12">
        <v>5.300812841004332E-2</v>
      </c>
      <c r="G25" s="12">
        <v>3.4751713280024785E-2</v>
      </c>
      <c r="H25" s="12">
        <v>4.8987329556830717E-2</v>
      </c>
      <c r="I25" s="12">
        <v>9.7908366109652908E-2</v>
      </c>
      <c r="J25" s="12">
        <v>5.1109696071577761E-2</v>
      </c>
      <c r="K25" s="78"/>
      <c r="L25" s="78"/>
      <c r="M25" s="78"/>
      <c r="N25" s="78"/>
      <c r="O25" s="78"/>
      <c r="P25" s="78"/>
      <c r="Q25" s="32"/>
      <c r="R25" s="32"/>
      <c r="S25" s="32"/>
      <c r="T25" s="32"/>
      <c r="U25" s="32"/>
      <c r="V25" s="32"/>
    </row>
    <row r="26" spans="1:22" x14ac:dyDescent="0.25">
      <c r="A26" s="125"/>
      <c r="B26" s="11" t="s">
        <v>128</v>
      </c>
      <c r="C26" s="12">
        <v>0.1506688395269265</v>
      </c>
      <c r="D26" s="12">
        <v>0.15164898769494245</v>
      </c>
      <c r="E26" s="12">
        <v>0.15966096841713626</v>
      </c>
      <c r="F26" s="12">
        <v>7.4348443084038859E-2</v>
      </c>
      <c r="G26" s="12">
        <v>7.4911110876628814E-2</v>
      </c>
      <c r="H26" s="12">
        <v>6.5044579796437532E-2</v>
      </c>
      <c r="I26" s="12">
        <v>7.2886467023294696E-2</v>
      </c>
      <c r="J26" s="12">
        <v>5.0699481341326111E-2</v>
      </c>
      <c r="K26" s="78"/>
      <c r="L26" s="78"/>
      <c r="M26" s="78"/>
      <c r="N26" s="78"/>
      <c r="O26" s="78"/>
      <c r="P26" s="78"/>
      <c r="Q26" s="32"/>
      <c r="R26" s="32"/>
      <c r="S26" s="32"/>
      <c r="T26" s="32"/>
      <c r="U26" s="32"/>
      <c r="V26" s="32"/>
    </row>
    <row r="27" spans="1:22" x14ac:dyDescent="0.25">
      <c r="A27" s="126"/>
      <c r="B27" s="11" t="s">
        <v>95</v>
      </c>
      <c r="C27" s="12">
        <f>'48'!B15</f>
        <v>8.1665003186806889E-2</v>
      </c>
      <c r="D27" s="12">
        <f>'48'!C15</f>
        <v>8.0329552636235771E-2</v>
      </c>
      <c r="E27" s="12">
        <f>'48'!D15</f>
        <v>7.6655120607395183E-2</v>
      </c>
      <c r="F27" s="12">
        <f>'48'!E15</f>
        <v>4.5712083452960926E-2</v>
      </c>
      <c r="G27" s="12">
        <f>'48'!F15</f>
        <v>3.852647255799406E-2</v>
      </c>
      <c r="H27" s="12">
        <f>'48'!G15</f>
        <v>4.0671719453482851E-2</v>
      </c>
      <c r="I27" s="12">
        <f>'48'!H15</f>
        <v>6.6302943490433072E-2</v>
      </c>
      <c r="J27" s="12">
        <f>'48'!I15</f>
        <v>3.7914756933449867E-2</v>
      </c>
    </row>
    <row r="28" spans="1:22" x14ac:dyDescent="0.25">
      <c r="A28" s="14"/>
      <c r="B28" s="1"/>
      <c r="C28" s="36"/>
      <c r="D28" s="36"/>
      <c r="E28" s="36"/>
      <c r="F28" s="36"/>
      <c r="G28" s="36"/>
      <c r="H28" s="36"/>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20">
    <mergeCell ref="A25:A27"/>
    <mergeCell ref="A2:J2"/>
    <mergeCell ref="A3:J3"/>
    <mergeCell ref="A5:J5"/>
    <mergeCell ref="A6:B6"/>
    <mergeCell ref="A7:A9"/>
    <mergeCell ref="A10:A12"/>
    <mergeCell ref="A13:A15"/>
    <mergeCell ref="A17:J17"/>
    <mergeCell ref="A18:B18"/>
    <mergeCell ref="A19:A21"/>
    <mergeCell ref="A22:A24"/>
    <mergeCell ref="A35:I35"/>
    <mergeCell ref="A36:I36"/>
    <mergeCell ref="A29:J29"/>
    <mergeCell ref="A30:I30"/>
    <mergeCell ref="A31:I31"/>
    <mergeCell ref="A32:I32"/>
    <mergeCell ref="A33:I33"/>
    <mergeCell ref="A34:I34"/>
  </mergeCells>
  <hyperlinks>
    <hyperlink ref="A1" location="Índice!A1" display="Índice!A1" xr:uid="{27A7786F-F5C7-48E2-B7F4-A0F4240849E1}"/>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8C67-A0EB-4D98-A0AD-0848FC670805}">
  <dimension ref="A1:V36"/>
  <sheetViews>
    <sheetView workbookViewId="0">
      <selection activeCell="J26" sqref="J26"/>
    </sheetView>
  </sheetViews>
  <sheetFormatPr baseColWidth="10" defaultColWidth="11.42578125" defaultRowHeight="15" x14ac:dyDescent="0.25"/>
  <sheetData>
    <row r="1" spans="1:22" x14ac:dyDescent="0.25">
      <c r="A1" s="17" t="s">
        <v>80</v>
      </c>
    </row>
    <row r="2" spans="1:22" x14ac:dyDescent="0.25">
      <c r="A2" s="109" t="s">
        <v>194</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127</v>
      </c>
      <c r="C7" s="12">
        <v>10.344481009169556</v>
      </c>
      <c r="D7" s="12">
        <v>7.7389873747769578</v>
      </c>
      <c r="E7" s="12">
        <v>5.5637247656486428</v>
      </c>
      <c r="F7" s="12">
        <v>3.0382272345700718</v>
      </c>
      <c r="G7" s="12">
        <v>2.3854013579761526</v>
      </c>
      <c r="H7" s="12">
        <v>1.9320673038410836</v>
      </c>
      <c r="I7" s="12">
        <v>3.5298702477331392</v>
      </c>
      <c r="J7" s="12">
        <v>1.4867287869285217</v>
      </c>
      <c r="K7" s="78"/>
      <c r="L7" s="78"/>
      <c r="M7" s="78"/>
      <c r="N7" s="78"/>
      <c r="O7" s="78"/>
      <c r="P7" s="78"/>
      <c r="Q7" s="32"/>
      <c r="R7" s="32"/>
      <c r="S7" s="32"/>
      <c r="T7" s="32"/>
      <c r="U7" s="32"/>
      <c r="V7" s="32"/>
    </row>
    <row r="8" spans="1:22" x14ac:dyDescent="0.25">
      <c r="A8" s="125"/>
      <c r="B8" s="11" t="s">
        <v>128</v>
      </c>
      <c r="C8" s="12">
        <v>12.396146367332509</v>
      </c>
      <c r="D8" s="12">
        <v>10.868805437309575</v>
      </c>
      <c r="E8" s="12">
        <v>9.6580815951531509</v>
      </c>
      <c r="F8" s="12">
        <v>5.1984121010629725</v>
      </c>
      <c r="G8" s="12">
        <v>4.2371589772853904</v>
      </c>
      <c r="H8" s="12">
        <v>2.7508399281657341</v>
      </c>
      <c r="I8" s="12">
        <v>4.5756154329968384</v>
      </c>
      <c r="J8" s="12">
        <v>2.2750257173823738</v>
      </c>
      <c r="K8" s="78"/>
      <c r="L8" s="78"/>
      <c r="M8" s="78"/>
      <c r="N8" s="78"/>
      <c r="O8" s="78"/>
      <c r="P8" s="78"/>
      <c r="Q8" s="32"/>
      <c r="R8" s="32"/>
      <c r="S8" s="32"/>
      <c r="T8" s="32"/>
      <c r="U8" s="32"/>
      <c r="V8" s="32"/>
    </row>
    <row r="9" spans="1:22" x14ac:dyDescent="0.25">
      <c r="A9" s="126"/>
      <c r="B9" s="11" t="s">
        <v>95</v>
      </c>
      <c r="C9" s="12">
        <f>'49'!B7</f>
        <v>10.931196565379917</v>
      </c>
      <c r="D9" s="12">
        <f>'49'!C7</f>
        <v>8.7065034265626426</v>
      </c>
      <c r="E9" s="12">
        <f>'49'!D7</f>
        <v>7.0227235011163431</v>
      </c>
      <c r="F9" s="12">
        <f>'49'!E7</f>
        <v>3.7794770672479938</v>
      </c>
      <c r="G9" s="12">
        <f>'49'!F7</f>
        <v>3.0423492404763492</v>
      </c>
      <c r="H9" s="12">
        <f>'49'!G7</f>
        <v>2.2498133464227039</v>
      </c>
      <c r="I9" s="12">
        <f>'49'!H7</f>
        <v>3.9851725724540867</v>
      </c>
      <c r="J9" s="12">
        <f>'49'!I7</f>
        <v>1.8626502963021498</v>
      </c>
      <c r="M9" s="32"/>
      <c r="Q9" s="32"/>
      <c r="R9" s="32"/>
      <c r="S9" s="32"/>
      <c r="T9" s="32"/>
      <c r="U9" s="32"/>
      <c r="V9" s="32"/>
    </row>
    <row r="10" spans="1:22" x14ac:dyDescent="0.25">
      <c r="A10" s="124" t="s">
        <v>145</v>
      </c>
      <c r="B10" s="11" t="s">
        <v>127</v>
      </c>
      <c r="C10" s="12">
        <v>2.9082463797413975</v>
      </c>
      <c r="D10" s="12">
        <v>2.3191581239367731</v>
      </c>
      <c r="E10" s="12">
        <v>1.5076042491377299</v>
      </c>
      <c r="F10" s="12">
        <v>0.90590944333674328</v>
      </c>
      <c r="G10" s="12">
        <v>0.65115568283807024</v>
      </c>
      <c r="H10" s="12">
        <v>0.67010818257210303</v>
      </c>
      <c r="I10" s="12">
        <v>1.7406656349517706</v>
      </c>
      <c r="J10" s="12">
        <v>0.67623231259116001</v>
      </c>
      <c r="K10" s="78"/>
      <c r="L10" s="78"/>
      <c r="M10" s="78"/>
      <c r="N10" s="78"/>
      <c r="O10" s="78"/>
      <c r="P10" s="78"/>
      <c r="Q10" s="32"/>
      <c r="R10" s="32"/>
      <c r="S10" s="32"/>
      <c r="T10" s="32"/>
      <c r="U10" s="32"/>
      <c r="V10" s="32"/>
    </row>
    <row r="11" spans="1:22" x14ac:dyDescent="0.25">
      <c r="A11" s="125"/>
      <c r="B11" s="11" t="s">
        <v>128</v>
      </c>
      <c r="C11" s="12">
        <v>3.7839611254338252</v>
      </c>
      <c r="D11" s="12">
        <v>3.5187881831604746</v>
      </c>
      <c r="E11" s="12">
        <v>2.6620247233253855</v>
      </c>
      <c r="F11" s="12">
        <v>1.4443923763188764</v>
      </c>
      <c r="G11" s="12">
        <v>1.2482447407184027</v>
      </c>
      <c r="H11" s="12">
        <v>0.85428556882218254</v>
      </c>
      <c r="I11" s="12">
        <v>1.7950363791735777</v>
      </c>
      <c r="J11" s="12">
        <v>1.7950363791735777</v>
      </c>
      <c r="K11" s="78"/>
      <c r="L11" s="78"/>
      <c r="M11" s="78"/>
      <c r="N11" s="78"/>
      <c r="O11" s="78"/>
      <c r="P11" s="78"/>
      <c r="Q11" s="32"/>
      <c r="R11" s="32"/>
      <c r="S11" s="32"/>
      <c r="T11" s="32"/>
      <c r="U11" s="32"/>
      <c r="V11" s="32"/>
    </row>
    <row r="12" spans="1:22" x14ac:dyDescent="0.25">
      <c r="A12" s="126"/>
      <c r="B12" s="11" t="s">
        <v>95</v>
      </c>
      <c r="C12" s="12">
        <f>'49'!B8</f>
        <v>3.1586748728951717</v>
      </c>
      <c r="D12" s="12">
        <f>'49'!C8</f>
        <v>2.6899979987518434</v>
      </c>
      <c r="E12" s="12">
        <f>'49'!D8</f>
        <v>1.9189748458332905</v>
      </c>
      <c r="F12" s="12">
        <f>'49'!E8</f>
        <v>1.0906854734646421</v>
      </c>
      <c r="G12" s="12">
        <f>'49'!F8</f>
        <v>0.86298491369866492</v>
      </c>
      <c r="H12" s="12">
        <f>'49'!G8</f>
        <v>0.74158301438180074</v>
      </c>
      <c r="I12" s="12">
        <f>'49'!H8</f>
        <v>1.7643378703967321</v>
      </c>
      <c r="J12" s="12">
        <f>'49'!I8</f>
        <v>0.79371235208050128</v>
      </c>
      <c r="M12" s="32"/>
      <c r="Q12" s="32"/>
      <c r="R12" s="32"/>
      <c r="S12" s="32"/>
      <c r="T12" s="32"/>
      <c r="U12" s="32"/>
      <c r="V12" s="32"/>
    </row>
    <row r="13" spans="1:22" x14ac:dyDescent="0.25">
      <c r="A13" s="124" t="s">
        <v>146</v>
      </c>
      <c r="B13" s="11" t="s">
        <v>127</v>
      </c>
      <c r="C13" s="12">
        <v>1.3296588987193891</v>
      </c>
      <c r="D13" s="12">
        <v>1.189867675184163</v>
      </c>
      <c r="E13" s="12">
        <v>0.69181620396752375</v>
      </c>
      <c r="F13" s="12">
        <v>0.46930253380127751</v>
      </c>
      <c r="G13" s="12">
        <v>0.32963195591100647</v>
      </c>
      <c r="H13" s="12">
        <v>0.4245161317963943</v>
      </c>
      <c r="I13" s="12">
        <v>1.3217805974568084</v>
      </c>
      <c r="J13" s="12">
        <v>0.50332994658383057</v>
      </c>
      <c r="K13" s="78"/>
      <c r="L13" s="78"/>
      <c r="M13" s="78"/>
      <c r="N13" s="78"/>
      <c r="O13" s="78"/>
      <c r="P13" s="78"/>
      <c r="Q13" s="32"/>
      <c r="R13" s="32"/>
      <c r="S13" s="32"/>
      <c r="T13" s="32"/>
      <c r="U13" s="32"/>
      <c r="V13" s="32"/>
    </row>
    <row r="14" spans="1:22" x14ac:dyDescent="0.25">
      <c r="A14" s="125"/>
      <c r="B14" s="11" t="s">
        <v>128</v>
      </c>
      <c r="C14" s="12">
        <v>1.8114910272403484</v>
      </c>
      <c r="D14" s="12">
        <v>1.8464416996661552</v>
      </c>
      <c r="E14" s="12">
        <v>1.2037177395024408</v>
      </c>
      <c r="F14" s="12">
        <v>0.66773825891231453</v>
      </c>
      <c r="G14" s="12">
        <v>0.62081191677709258</v>
      </c>
      <c r="H14" s="12">
        <v>0.45438631570501625</v>
      </c>
      <c r="I14" s="12">
        <v>1.1400688307343516</v>
      </c>
      <c r="J14" s="12">
        <v>0.60524667205845728</v>
      </c>
      <c r="K14" s="78"/>
      <c r="L14" s="78"/>
      <c r="M14" s="78"/>
      <c r="N14" s="78"/>
      <c r="O14" s="78"/>
      <c r="P14" s="78"/>
      <c r="Q14" s="32"/>
      <c r="R14" s="32"/>
      <c r="S14" s="32"/>
      <c r="T14" s="32"/>
      <c r="U14" s="32"/>
      <c r="V14" s="32"/>
    </row>
    <row r="15" spans="1:22" x14ac:dyDescent="0.25">
      <c r="A15" s="126"/>
      <c r="B15" s="11" t="s">
        <v>95</v>
      </c>
      <c r="C15" s="12">
        <f>'49'!B9</f>
        <v>1.467448623617958</v>
      </c>
      <c r="D15" s="12">
        <f>'49'!C9</f>
        <v>1.3928334371485565</v>
      </c>
      <c r="E15" s="12">
        <f>'49'!D9</f>
        <v>0.87422915040331406</v>
      </c>
      <c r="F15" s="12">
        <f>'49'!E9</f>
        <v>0.53739413573657036</v>
      </c>
      <c r="G15" s="12">
        <f>'49'!F9</f>
        <v>0.43293384419421627</v>
      </c>
      <c r="H15" s="12">
        <f>'49'!G9</f>
        <v>0.4361080346595102</v>
      </c>
      <c r="I15" s="12">
        <f>'49'!H9</f>
        <v>1.2426659230755703</v>
      </c>
      <c r="J15" s="12">
        <f>'49'!I9</f>
        <v>0.55193179671253934</v>
      </c>
      <c r="M15" s="32"/>
      <c r="Q15" s="32"/>
      <c r="R15" s="32"/>
      <c r="S15" s="32"/>
      <c r="T15" s="32"/>
      <c r="U15" s="32"/>
      <c r="V15" s="32"/>
    </row>
    <row r="16" spans="1:22" x14ac:dyDescent="0.25">
      <c r="A16" s="14"/>
      <c r="B16" s="1"/>
      <c r="C16" s="36"/>
      <c r="D16" s="36"/>
      <c r="E16" s="36"/>
      <c r="F16" s="36"/>
      <c r="G16" s="36"/>
      <c r="H16" s="36"/>
      <c r="I16" s="16"/>
      <c r="M16" s="32"/>
      <c r="Q16" s="32"/>
      <c r="R16" s="32"/>
      <c r="S16" s="32"/>
      <c r="T16" s="32"/>
      <c r="U16" s="32"/>
      <c r="V16" s="32"/>
    </row>
    <row r="17" spans="1:22" x14ac:dyDescent="0.25">
      <c r="A17" s="119" t="s">
        <v>96</v>
      </c>
      <c r="B17" s="119"/>
      <c r="C17" s="119"/>
      <c r="D17" s="119"/>
      <c r="E17" s="119"/>
      <c r="F17" s="119"/>
      <c r="G17" s="119"/>
      <c r="H17" s="119"/>
      <c r="I17" s="119"/>
      <c r="J17" s="119"/>
      <c r="M17" s="32"/>
      <c r="Q17" s="32"/>
      <c r="R17" s="32"/>
      <c r="S17" s="32"/>
      <c r="T17" s="32"/>
      <c r="U17" s="32"/>
      <c r="V17" s="32"/>
    </row>
    <row r="18" spans="1:22" x14ac:dyDescent="0.25">
      <c r="A18" s="128" t="s">
        <v>45</v>
      </c>
      <c r="B18" s="128"/>
      <c r="C18" s="10">
        <v>2006</v>
      </c>
      <c r="D18" s="10">
        <v>2009</v>
      </c>
      <c r="E18" s="10">
        <v>2011</v>
      </c>
      <c r="F18" s="10">
        <v>2013</v>
      </c>
      <c r="G18" s="10">
        <v>2015</v>
      </c>
      <c r="H18" s="10">
        <v>2017</v>
      </c>
      <c r="I18" s="10">
        <v>2020</v>
      </c>
      <c r="J18" s="10">
        <v>2022</v>
      </c>
      <c r="M18" s="32"/>
      <c r="Q18" s="32"/>
      <c r="R18" s="32"/>
      <c r="S18" s="32"/>
      <c r="T18" s="32"/>
      <c r="U18" s="32"/>
      <c r="V18" s="32"/>
    </row>
    <row r="19" spans="1:22" x14ac:dyDescent="0.25">
      <c r="A19" s="124" t="s">
        <v>144</v>
      </c>
      <c r="B19" s="11" t="s">
        <v>127</v>
      </c>
      <c r="C19" s="12">
        <v>0.23436620458046634</v>
      </c>
      <c r="D19" s="12">
        <v>0.21559265612288878</v>
      </c>
      <c r="E19" s="12">
        <v>0.21858444884771439</v>
      </c>
      <c r="F19" s="12">
        <v>0.12451545146365636</v>
      </c>
      <c r="G19" s="12">
        <v>8.7476209639168384E-2</v>
      </c>
      <c r="H19" s="12">
        <v>9.6658786916437825E-2</v>
      </c>
      <c r="I19" s="12">
        <v>0.15027928613221905</v>
      </c>
      <c r="J19" s="12">
        <v>8.3402383131460242E-2</v>
      </c>
      <c r="K19" s="78"/>
      <c r="L19" s="78"/>
      <c r="M19" s="78"/>
      <c r="N19" s="78"/>
      <c r="O19" s="78"/>
      <c r="P19" s="78"/>
      <c r="Q19" s="32"/>
      <c r="R19" s="32"/>
      <c r="S19" s="32"/>
      <c r="T19" s="32"/>
      <c r="U19" s="32"/>
      <c r="V19" s="32"/>
    </row>
    <row r="20" spans="1:22" x14ac:dyDescent="0.25">
      <c r="A20" s="125"/>
      <c r="B20" s="11" t="s">
        <v>128</v>
      </c>
      <c r="C20" s="12">
        <v>0.39076520080448296</v>
      </c>
      <c r="D20" s="12">
        <v>0.34373478999353563</v>
      </c>
      <c r="E20" s="12">
        <v>0.45968954838823217</v>
      </c>
      <c r="F20" s="12">
        <v>0.20167255594891018</v>
      </c>
      <c r="G20" s="12">
        <v>0.19172009838934201</v>
      </c>
      <c r="H20" s="12">
        <v>0.15957908981101973</v>
      </c>
      <c r="I20" s="12">
        <v>0.15331909297031979</v>
      </c>
      <c r="J20" s="12">
        <v>9.5723578805416223E-2</v>
      </c>
      <c r="K20" s="78"/>
      <c r="L20" s="78"/>
      <c r="M20" s="78"/>
      <c r="N20" s="78"/>
      <c r="O20" s="78"/>
      <c r="P20" s="78"/>
      <c r="Q20" s="32"/>
      <c r="R20" s="32"/>
      <c r="S20" s="32"/>
      <c r="T20" s="32"/>
      <c r="U20" s="32"/>
      <c r="V20" s="32"/>
    </row>
    <row r="21" spans="1:22" x14ac:dyDescent="0.25">
      <c r="A21" s="126"/>
      <c r="B21" s="11" t="s">
        <v>95</v>
      </c>
      <c r="C21" s="12">
        <f>'49'!B13</f>
        <v>0.22405348198339839</v>
      </c>
      <c r="D21" s="12">
        <f>'49'!C13</f>
        <v>0.20263773457471873</v>
      </c>
      <c r="E21" s="12">
        <f>'49'!D13</f>
        <v>0.21561625219545938</v>
      </c>
      <c r="F21" s="12">
        <f>'49'!E13</f>
        <v>0.11562344695841334</v>
      </c>
      <c r="G21" s="12">
        <f>'49'!F13</f>
        <v>9.6109494180306204E-2</v>
      </c>
      <c r="H21" s="12">
        <f>'49'!G13</f>
        <v>8.9962158824863234E-2</v>
      </c>
      <c r="I21" s="12">
        <f>'49'!H13</f>
        <v>0.11132052230412187</v>
      </c>
      <c r="J21" s="12">
        <f>'49'!I13</f>
        <v>6.4914312207410951E-2</v>
      </c>
      <c r="M21" s="32"/>
      <c r="Q21" s="32"/>
      <c r="R21" s="32"/>
      <c r="S21" s="32"/>
      <c r="T21" s="32"/>
      <c r="U21" s="32"/>
      <c r="V21" s="32"/>
    </row>
    <row r="22" spans="1:22" x14ac:dyDescent="0.25">
      <c r="A22" s="124" t="s">
        <v>145</v>
      </c>
      <c r="B22" s="11" t="s">
        <v>127</v>
      </c>
      <c r="C22" s="12">
        <v>8.353747048122305E-2</v>
      </c>
      <c r="D22" s="12">
        <v>8.2872779114892076E-2</v>
      </c>
      <c r="E22" s="12">
        <v>7.4374680120176895E-2</v>
      </c>
      <c r="F22" s="12">
        <v>5.1767540260619943E-2</v>
      </c>
      <c r="G22" s="12">
        <v>3.4173920609323914E-2</v>
      </c>
      <c r="H22" s="12">
        <v>4.9430975629707941E-2</v>
      </c>
      <c r="I22" s="12">
        <v>0.10007625772483597</v>
      </c>
      <c r="J22" s="12">
        <v>5.2002689746211195E-2</v>
      </c>
      <c r="K22" s="78"/>
      <c r="L22" s="78"/>
      <c r="M22" s="78"/>
      <c r="N22" s="78"/>
      <c r="O22" s="78"/>
      <c r="P22" s="78"/>
      <c r="Q22" s="32"/>
      <c r="R22" s="32"/>
      <c r="S22" s="32"/>
      <c r="T22" s="32"/>
      <c r="U22" s="32"/>
      <c r="V22" s="32"/>
    </row>
    <row r="23" spans="1:22" x14ac:dyDescent="0.25">
      <c r="A23" s="125"/>
      <c r="B23" s="11" t="s">
        <v>128</v>
      </c>
      <c r="C23" s="12">
        <v>0.1548181553340052</v>
      </c>
      <c r="D23" s="12">
        <v>0.15533319540771076</v>
      </c>
      <c r="E23" s="12">
        <v>0.17303756992186259</v>
      </c>
      <c r="F23" s="12">
        <v>7.2441044863022497E-2</v>
      </c>
      <c r="G23" s="12">
        <v>7.7052722738547283E-2</v>
      </c>
      <c r="H23" s="12">
        <v>6.4836357626042479E-2</v>
      </c>
      <c r="I23" s="12">
        <v>7.5632328530847934E-2</v>
      </c>
      <c r="J23" s="12">
        <v>5.1828530314830479E-2</v>
      </c>
      <c r="K23" s="78"/>
      <c r="L23" s="78"/>
      <c r="M23" s="78"/>
      <c r="N23" s="78"/>
      <c r="O23" s="78"/>
      <c r="P23" s="78"/>
      <c r="Q23" s="32"/>
      <c r="R23" s="32"/>
      <c r="S23" s="32"/>
      <c r="T23" s="32"/>
      <c r="U23" s="32"/>
      <c r="V23" s="32"/>
    </row>
    <row r="24" spans="1:22" x14ac:dyDescent="0.25">
      <c r="A24" s="126"/>
      <c r="B24" s="11" t="s">
        <v>95</v>
      </c>
      <c r="C24" s="12">
        <f>'49'!B14</f>
        <v>8.0577575552521333E-2</v>
      </c>
      <c r="D24" s="12">
        <f>'49'!C14</f>
        <v>8.0014421822840798E-2</v>
      </c>
      <c r="E24" s="12">
        <f>'49'!D14</f>
        <v>7.8400054220112383E-2</v>
      </c>
      <c r="F24" s="12">
        <f>'49'!E14</f>
        <v>4.3525644076128807E-2</v>
      </c>
      <c r="G24" s="12">
        <f>'49'!F14</f>
        <v>3.825033513351616E-2</v>
      </c>
      <c r="H24" s="12">
        <f>'49'!G14</f>
        <v>4.0394464520378454E-2</v>
      </c>
      <c r="I24" s="12">
        <f>'49'!H14</f>
        <v>6.7715466330012533E-2</v>
      </c>
      <c r="J24" s="12">
        <f>'49'!I14</f>
        <v>3.8509714667085332E-2</v>
      </c>
      <c r="M24" s="32"/>
      <c r="Q24" s="32"/>
      <c r="R24" s="32"/>
      <c r="S24" s="32"/>
      <c r="T24" s="32"/>
      <c r="U24" s="32"/>
      <c r="V24" s="32"/>
    </row>
    <row r="25" spans="1:22" x14ac:dyDescent="0.25">
      <c r="A25" s="124" t="s">
        <v>146</v>
      </c>
      <c r="B25" s="11" t="s">
        <v>127</v>
      </c>
      <c r="C25" s="12">
        <v>5.4601616484696372E-2</v>
      </c>
      <c r="D25" s="12">
        <v>5.8996449506330297E-2</v>
      </c>
      <c r="E25" s="12">
        <v>4.5240010003082212E-2</v>
      </c>
      <c r="F25" s="12">
        <v>4.0144764968997215E-2</v>
      </c>
      <c r="G25" s="12">
        <v>2.6337970360690802E-2</v>
      </c>
      <c r="H25" s="12">
        <v>4.1342583362575291E-2</v>
      </c>
      <c r="I25" s="12">
        <v>9.0293473366360344E-2</v>
      </c>
      <c r="J25" s="12">
        <v>4.6496154716560816E-2</v>
      </c>
      <c r="K25" s="78"/>
      <c r="L25" s="78"/>
      <c r="M25" s="78"/>
      <c r="N25" s="78"/>
      <c r="O25" s="78"/>
      <c r="P25" s="78"/>
      <c r="Q25" s="32"/>
      <c r="R25" s="32"/>
      <c r="S25" s="32"/>
      <c r="T25" s="32"/>
      <c r="U25" s="32"/>
      <c r="V25" s="32"/>
    </row>
    <row r="26" spans="1:22" x14ac:dyDescent="0.25">
      <c r="A26" s="125"/>
      <c r="B26" s="11" t="s">
        <v>128</v>
      </c>
      <c r="C26" s="12">
        <v>9.8877500840086952E-2</v>
      </c>
      <c r="D26" s="12">
        <v>0.12378889754871353</v>
      </c>
      <c r="E26" s="12">
        <v>9.0557758356225884E-2</v>
      </c>
      <c r="F26" s="12">
        <v>4.8935382341577953E-2</v>
      </c>
      <c r="G26" s="12">
        <v>5.2438287246621806E-2</v>
      </c>
      <c r="H26" s="12">
        <v>4.5784110346467566E-2</v>
      </c>
      <c r="I26" s="12">
        <v>5.9274357739590298E-2</v>
      </c>
      <c r="J26" s="12">
        <v>4.3377963152519454E-2</v>
      </c>
      <c r="K26" s="78"/>
      <c r="L26" s="78"/>
      <c r="M26" s="78"/>
      <c r="N26" s="78"/>
      <c r="O26" s="78"/>
      <c r="P26" s="78"/>
      <c r="Q26" s="32"/>
      <c r="R26" s="32"/>
      <c r="S26" s="32"/>
      <c r="T26" s="32"/>
      <c r="U26" s="32"/>
      <c r="V26" s="32"/>
    </row>
    <row r="27" spans="1:22" x14ac:dyDescent="0.25">
      <c r="A27" s="126"/>
      <c r="B27" s="11" t="s">
        <v>95</v>
      </c>
      <c r="C27" s="12">
        <f>'49'!B15</f>
        <v>5.1230090928182558E-2</v>
      </c>
      <c r="D27" s="12">
        <f>'49'!C15</f>
        <v>5.8321913229588178E-2</v>
      </c>
      <c r="E27" s="12">
        <f>'49'!D15</f>
        <v>4.4287617617513222E-2</v>
      </c>
      <c r="F27" s="12">
        <f>'49'!E15</f>
        <v>3.1122084727297033E-2</v>
      </c>
      <c r="G27" s="12">
        <f>'49'!F15</f>
        <v>2.6292297670951342E-2</v>
      </c>
      <c r="H27" s="12">
        <f>'49'!G15</f>
        <v>3.1813709941006262E-2</v>
      </c>
      <c r="I27" s="12">
        <f>'49'!H15</f>
        <v>5.9131703712050301E-2</v>
      </c>
      <c r="J27" s="12">
        <f>'49'!I15</f>
        <v>3.3776777748773953E-2</v>
      </c>
      <c r="M27" s="32"/>
    </row>
    <row r="28" spans="1:22" x14ac:dyDescent="0.25">
      <c r="A28" s="14"/>
      <c r="B28" s="1"/>
      <c r="C28" s="36"/>
      <c r="D28" s="36"/>
      <c r="E28" s="36"/>
      <c r="F28" s="36"/>
      <c r="G28" s="36"/>
      <c r="H28" s="36"/>
      <c r="I28" s="16"/>
    </row>
    <row r="29" spans="1:22" x14ac:dyDescent="0.25">
      <c r="A29" s="110" t="s">
        <v>101</v>
      </c>
      <c r="B29" s="110"/>
      <c r="C29" s="110"/>
      <c r="D29" s="110"/>
      <c r="E29" s="110"/>
      <c r="F29" s="110"/>
      <c r="G29" s="110"/>
      <c r="H29" s="110"/>
      <c r="I29" s="110"/>
      <c r="J29" s="110"/>
    </row>
    <row r="30" spans="1:22" x14ac:dyDescent="0.25">
      <c r="A30" s="116" t="s">
        <v>82</v>
      </c>
      <c r="B30" s="116"/>
      <c r="C30" s="116"/>
      <c r="D30" s="116"/>
      <c r="E30" s="116"/>
      <c r="F30" s="116"/>
      <c r="G30" s="116"/>
      <c r="H30" s="116"/>
      <c r="I30" s="116"/>
    </row>
    <row r="31" spans="1:22" x14ac:dyDescent="0.25">
      <c r="A31" s="116" t="s">
        <v>83</v>
      </c>
      <c r="B31" s="116"/>
      <c r="C31" s="116"/>
      <c r="D31" s="116"/>
      <c r="E31" s="116"/>
      <c r="F31" s="116"/>
      <c r="G31" s="116"/>
      <c r="H31" s="116"/>
      <c r="I31" s="116"/>
    </row>
    <row r="32" spans="1:22"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20">
    <mergeCell ref="A25:A27"/>
    <mergeCell ref="A2:J2"/>
    <mergeCell ref="A3:J3"/>
    <mergeCell ref="A5:J5"/>
    <mergeCell ref="A6:B6"/>
    <mergeCell ref="A7:A9"/>
    <mergeCell ref="A10:A12"/>
    <mergeCell ref="A13:A15"/>
    <mergeCell ref="A17:J17"/>
    <mergeCell ref="A18:B18"/>
    <mergeCell ref="A19:A21"/>
    <mergeCell ref="A22:A24"/>
    <mergeCell ref="A35:I35"/>
    <mergeCell ref="A36:I36"/>
    <mergeCell ref="A29:J29"/>
    <mergeCell ref="A30:I30"/>
    <mergeCell ref="A31:I31"/>
    <mergeCell ref="A32:I32"/>
    <mergeCell ref="A33:I33"/>
    <mergeCell ref="A34:I34"/>
  </mergeCells>
  <hyperlinks>
    <hyperlink ref="A1" location="Índice!A1" display="Índice!A1" xr:uid="{E90BFB8F-7BF1-4BD5-9B3C-CFBEE95CC4A2}"/>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C228-2A21-4029-81C4-50C7AFCCD4F3}">
  <dimension ref="A1:V48"/>
  <sheetViews>
    <sheetView workbookViewId="0">
      <selection activeCell="A4" sqref="A4"/>
    </sheetView>
  </sheetViews>
  <sheetFormatPr baseColWidth="10" defaultColWidth="11.42578125" defaultRowHeight="15" x14ac:dyDescent="0.25"/>
  <sheetData>
    <row r="1" spans="1:22" x14ac:dyDescent="0.25">
      <c r="A1" s="17" t="s">
        <v>80</v>
      </c>
    </row>
    <row r="2" spans="1:22" x14ac:dyDescent="0.25">
      <c r="A2" s="109" t="s">
        <v>195</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31" t="s">
        <v>132</v>
      </c>
      <c r="C7" s="12">
        <v>29.147674645346854</v>
      </c>
      <c r="D7" s="12">
        <v>28.93129117317908</v>
      </c>
      <c r="E7" s="12">
        <v>25.276081110989569</v>
      </c>
      <c r="F7" s="12">
        <v>17.701447924979128</v>
      </c>
      <c r="G7" s="12">
        <v>13.865470130183704</v>
      </c>
      <c r="H7" s="12">
        <v>12.32114795722695</v>
      </c>
      <c r="I7" s="12">
        <v>13.168827898778797</v>
      </c>
      <c r="J7" s="12">
        <v>9.0650139580268743</v>
      </c>
      <c r="K7" s="66"/>
      <c r="L7" s="66"/>
      <c r="M7" s="66"/>
      <c r="N7" s="66"/>
      <c r="O7" s="66"/>
      <c r="P7" s="66"/>
      <c r="Q7" s="32"/>
      <c r="R7" s="32"/>
      <c r="S7" s="32"/>
      <c r="T7" s="32"/>
      <c r="U7" s="32"/>
      <c r="V7" s="32"/>
    </row>
    <row r="8" spans="1:22" x14ac:dyDescent="0.25">
      <c r="A8" s="125"/>
      <c r="B8" s="31" t="s">
        <v>133</v>
      </c>
      <c r="C8" s="12">
        <v>31.371411202299043</v>
      </c>
      <c r="D8" s="12">
        <v>26.66975865829744</v>
      </c>
      <c r="E8" s="12">
        <v>24.257147597607791</v>
      </c>
      <c r="F8" s="12">
        <v>14.838129386875698</v>
      </c>
      <c r="G8" s="12">
        <v>12.247447136228798</v>
      </c>
      <c r="H8" s="12">
        <v>9.4270076881235045</v>
      </c>
      <c r="I8" s="12">
        <v>10.903934886804265</v>
      </c>
      <c r="J8" s="12">
        <v>6.7745512301837039</v>
      </c>
      <c r="K8" s="66"/>
      <c r="L8" s="66"/>
      <c r="M8" s="66"/>
      <c r="N8" s="66"/>
      <c r="O8" s="66"/>
      <c r="P8" s="66"/>
      <c r="Q8" s="32"/>
      <c r="R8" s="32"/>
      <c r="S8" s="32"/>
      <c r="T8" s="32"/>
      <c r="U8" s="32"/>
      <c r="V8" s="32"/>
    </row>
    <row r="9" spans="1:22" x14ac:dyDescent="0.25">
      <c r="A9" s="125"/>
      <c r="B9" s="31" t="s">
        <v>134</v>
      </c>
      <c r="C9" s="12">
        <v>22.964991624221458</v>
      </c>
      <c r="D9" s="12">
        <v>21.663063191142307</v>
      </c>
      <c r="E9" s="12">
        <v>17.944142606437964</v>
      </c>
      <c r="F9" s="12">
        <v>11.636017219692969</v>
      </c>
      <c r="G9" s="12">
        <v>9.3941384376146875</v>
      </c>
      <c r="H9" s="12">
        <v>7.0186426979448155</v>
      </c>
      <c r="I9" s="12">
        <v>10.192957022207892</v>
      </c>
      <c r="J9" s="12">
        <v>6.0702979856065298</v>
      </c>
      <c r="K9" s="66"/>
      <c r="L9" s="66"/>
      <c r="M9" s="66"/>
      <c r="N9" s="66"/>
      <c r="O9" s="66"/>
      <c r="P9" s="66"/>
      <c r="Q9" s="32"/>
      <c r="R9" s="32"/>
      <c r="S9" s="32"/>
      <c r="T9" s="32"/>
      <c r="U9" s="32"/>
      <c r="V9" s="32"/>
    </row>
    <row r="10" spans="1:22" x14ac:dyDescent="0.25">
      <c r="A10" s="125"/>
      <c r="B10" s="31" t="s">
        <v>135</v>
      </c>
      <c r="C10" s="12">
        <v>22.776184732402545</v>
      </c>
      <c r="D10" s="12">
        <v>17.254175493333097</v>
      </c>
      <c r="E10" s="12">
        <v>13.432577414590977</v>
      </c>
      <c r="F10" s="12">
        <v>8.6813719240086691</v>
      </c>
      <c r="G10" s="12">
        <v>6.9680446771889128</v>
      </c>
      <c r="H10" s="12">
        <v>4.7254318678297169</v>
      </c>
      <c r="I10" s="12">
        <v>5.899198568121709</v>
      </c>
      <c r="J10" s="12">
        <v>3.2504525041892656</v>
      </c>
      <c r="K10" s="66"/>
      <c r="L10" s="66"/>
      <c r="M10" s="66"/>
      <c r="N10" s="66"/>
      <c r="O10" s="66"/>
      <c r="P10" s="66"/>
      <c r="Q10" s="32"/>
      <c r="R10" s="32"/>
      <c r="S10" s="32"/>
      <c r="T10" s="32"/>
      <c r="U10" s="32"/>
      <c r="V10" s="32"/>
    </row>
    <row r="11" spans="1:22" x14ac:dyDescent="0.25">
      <c r="A11" s="125"/>
      <c r="B11" s="11" t="s">
        <v>95</v>
      </c>
      <c r="C11" s="12">
        <f>'48'!B7</f>
        <v>26.049239063026107</v>
      </c>
      <c r="D11" s="12">
        <f>'48'!C7</f>
        <v>22.504891059256526</v>
      </c>
      <c r="E11" s="12">
        <f>'48'!D7</f>
        <v>19.196907585759924</v>
      </c>
      <c r="F11" s="12">
        <f>'48'!E7</f>
        <v>12.236027949911238</v>
      </c>
      <c r="G11" s="12">
        <f>'48'!F7</f>
        <v>9.8728501672781519</v>
      </c>
      <c r="H11" s="12">
        <f>'48'!G7</f>
        <v>7.4784810683753991</v>
      </c>
      <c r="I11" s="12">
        <f>'48'!H7</f>
        <v>9.3469128841911644</v>
      </c>
      <c r="J11" s="12">
        <f>'48'!I7</f>
        <v>5.6336633422848195</v>
      </c>
      <c r="M11" s="32"/>
      <c r="Q11" s="32"/>
      <c r="R11" s="32"/>
      <c r="S11" s="32"/>
      <c r="T11" s="32"/>
      <c r="U11" s="32"/>
      <c r="V11" s="32"/>
    </row>
    <row r="12" spans="1:22" x14ac:dyDescent="0.25">
      <c r="A12" s="124" t="s">
        <v>145</v>
      </c>
      <c r="B12" s="31" t="s">
        <v>132</v>
      </c>
      <c r="C12" s="12">
        <v>10.041300232473303</v>
      </c>
      <c r="D12" s="12">
        <v>10.251191840309778</v>
      </c>
      <c r="E12" s="12">
        <v>8.1279162642941625</v>
      </c>
      <c r="F12" s="12">
        <v>5.2801286870610227</v>
      </c>
      <c r="G12" s="12">
        <v>4.1725090650157091</v>
      </c>
      <c r="H12" s="12">
        <v>3.9814900767050672</v>
      </c>
      <c r="I12" s="12">
        <v>4.9713143626485792</v>
      </c>
      <c r="J12" s="12">
        <v>3.1768500508236421</v>
      </c>
      <c r="K12" s="66"/>
      <c r="L12" s="66"/>
      <c r="M12" s="66"/>
      <c r="N12" s="66"/>
      <c r="O12" s="66"/>
      <c r="P12" s="66"/>
      <c r="Q12" s="32"/>
      <c r="R12" s="32"/>
      <c r="S12" s="32"/>
      <c r="T12" s="32"/>
      <c r="U12" s="32"/>
      <c r="V12" s="32"/>
    </row>
    <row r="13" spans="1:22" x14ac:dyDescent="0.25">
      <c r="A13" s="125"/>
      <c r="B13" s="31" t="s">
        <v>133</v>
      </c>
      <c r="C13" s="12">
        <v>10.651159510697127</v>
      </c>
      <c r="D13" s="12">
        <v>8.4348237568153088</v>
      </c>
      <c r="E13" s="12">
        <v>7.1941934709106734</v>
      </c>
      <c r="F13" s="12">
        <v>4.0556985578306479</v>
      </c>
      <c r="G13" s="12">
        <v>3.2787679460144528</v>
      </c>
      <c r="H13" s="12">
        <v>2.6240823655492833</v>
      </c>
      <c r="I13" s="12">
        <v>4.0812332955065926</v>
      </c>
      <c r="J13" s="12">
        <v>2.076772793973189</v>
      </c>
      <c r="K13" s="66"/>
      <c r="L13" s="66"/>
      <c r="M13" s="66"/>
      <c r="N13" s="66"/>
      <c r="O13" s="66"/>
      <c r="P13" s="66"/>
      <c r="Q13" s="32"/>
      <c r="R13" s="32"/>
      <c r="S13" s="32"/>
      <c r="T13" s="32"/>
      <c r="U13" s="32"/>
      <c r="V13" s="32"/>
    </row>
    <row r="14" spans="1:22" x14ac:dyDescent="0.25">
      <c r="A14" s="125"/>
      <c r="B14" s="31" t="s">
        <v>134</v>
      </c>
      <c r="C14" s="12">
        <v>7.2024978846271113</v>
      </c>
      <c r="D14" s="12">
        <v>6.7111443990767743</v>
      </c>
      <c r="E14" s="12">
        <v>5.0663559663778317</v>
      </c>
      <c r="F14" s="12">
        <v>3.1358516180625151</v>
      </c>
      <c r="G14" s="12">
        <v>2.4912098030545429</v>
      </c>
      <c r="H14" s="12">
        <v>1.7617080266769614</v>
      </c>
      <c r="I14" s="12">
        <v>3.5739821227607305</v>
      </c>
      <c r="J14" s="12">
        <v>1.827623848041446</v>
      </c>
      <c r="K14" s="66"/>
      <c r="L14" s="66"/>
      <c r="M14" s="66"/>
      <c r="N14" s="66"/>
      <c r="O14" s="66"/>
      <c r="P14" s="66"/>
      <c r="Q14" s="32"/>
      <c r="R14" s="32"/>
      <c r="S14" s="32"/>
      <c r="T14" s="32"/>
      <c r="U14" s="32"/>
      <c r="V14" s="32"/>
    </row>
    <row r="15" spans="1:22" x14ac:dyDescent="0.25">
      <c r="A15" s="125"/>
      <c r="B15" s="31" t="s">
        <v>135</v>
      </c>
      <c r="C15" s="12">
        <v>6.1477100318927302</v>
      </c>
      <c r="D15" s="12">
        <v>4.4890503245637907</v>
      </c>
      <c r="E15" s="12">
        <v>3.5432432914297456</v>
      </c>
      <c r="F15" s="12">
        <v>2.0049604408210446</v>
      </c>
      <c r="G15" s="12">
        <v>1.5267773616109344</v>
      </c>
      <c r="H15" s="12">
        <v>1.0715998271165454</v>
      </c>
      <c r="I15" s="12">
        <v>1.7536386446059169</v>
      </c>
      <c r="J15" s="12">
        <v>0.82404632771709507</v>
      </c>
      <c r="K15" s="66"/>
      <c r="L15" s="66"/>
      <c r="M15" s="66"/>
      <c r="N15" s="66"/>
      <c r="O15" s="66"/>
      <c r="P15" s="66"/>
      <c r="Q15" s="32"/>
      <c r="R15" s="32"/>
      <c r="S15" s="32"/>
      <c r="T15" s="32"/>
      <c r="U15" s="32"/>
      <c r="V15" s="32"/>
    </row>
    <row r="16" spans="1:22" x14ac:dyDescent="0.25">
      <c r="A16" s="125"/>
      <c r="B16" s="11" t="s">
        <v>95</v>
      </c>
      <c r="C16" s="12">
        <f>'48'!B8</f>
        <v>8.2226114705057647</v>
      </c>
      <c r="D16" s="12">
        <f>'48'!C8</f>
        <v>6.8761247657478837</v>
      </c>
      <c r="E16" s="12">
        <f>'48'!D8</f>
        <v>5.533424117581184</v>
      </c>
      <c r="F16" s="12">
        <f>'48'!E8</f>
        <v>3.2587318149141189</v>
      </c>
      <c r="G16" s="12">
        <f>'48'!F8</f>
        <v>2.5699848895777349</v>
      </c>
      <c r="H16" s="12">
        <f>'48'!G8</f>
        <v>1.9941034828228998</v>
      </c>
      <c r="I16" s="12">
        <f>'48'!H8</f>
        <v>3.2904048628077596</v>
      </c>
      <c r="J16" s="12">
        <f>'48'!I8</f>
        <v>1.6938542168081168</v>
      </c>
      <c r="M16" s="32"/>
      <c r="Q16" s="32"/>
      <c r="R16" s="32"/>
      <c r="S16" s="32"/>
      <c r="T16" s="32"/>
      <c r="U16" s="32"/>
      <c r="V16" s="32"/>
    </row>
    <row r="17" spans="1:22" x14ac:dyDescent="0.25">
      <c r="A17" s="124" t="s">
        <v>146</v>
      </c>
      <c r="B17" s="31" t="s">
        <v>132</v>
      </c>
      <c r="C17" s="12">
        <v>5.087808320048409</v>
      </c>
      <c r="D17" s="12">
        <v>5.5431201669945311</v>
      </c>
      <c r="E17" s="12">
        <v>3.7288027325809887</v>
      </c>
      <c r="F17" s="12">
        <v>2.5365835750386716</v>
      </c>
      <c r="G17" s="12">
        <v>2.1199836988315615</v>
      </c>
      <c r="H17" s="12">
        <v>2.1428603859261877</v>
      </c>
      <c r="I17" s="12">
        <v>3.0803357669355051</v>
      </c>
      <c r="J17" s="12">
        <v>1.9090928610600644</v>
      </c>
      <c r="K17" s="66"/>
      <c r="L17" s="66"/>
      <c r="M17" s="66"/>
      <c r="N17" s="66"/>
      <c r="O17" s="66"/>
      <c r="P17" s="66"/>
      <c r="Q17" s="32"/>
      <c r="R17" s="32"/>
      <c r="S17" s="32"/>
      <c r="T17" s="32"/>
      <c r="U17" s="32"/>
      <c r="V17" s="32"/>
    </row>
    <row r="18" spans="1:22" x14ac:dyDescent="0.25">
      <c r="A18" s="125"/>
      <c r="B18" s="31" t="s">
        <v>133</v>
      </c>
      <c r="C18" s="12">
        <v>5.1476895579271282</v>
      </c>
      <c r="D18" s="12">
        <v>4.0598931963285123</v>
      </c>
      <c r="E18" s="12">
        <v>3.1960613675258243</v>
      </c>
      <c r="F18" s="12">
        <v>1.7840388008354784</v>
      </c>
      <c r="G18" s="12">
        <v>1.429747490178513</v>
      </c>
      <c r="H18" s="12">
        <v>1.2594572200739118</v>
      </c>
      <c r="I18" s="12">
        <v>2.5262469827871925</v>
      </c>
      <c r="J18" s="12">
        <v>1.1301517488956125</v>
      </c>
      <c r="K18" s="66"/>
      <c r="L18" s="66"/>
      <c r="M18" s="66"/>
      <c r="N18" s="66"/>
      <c r="O18" s="66"/>
      <c r="P18" s="66"/>
      <c r="Q18" s="32"/>
      <c r="R18" s="32"/>
      <c r="S18" s="32"/>
      <c r="T18" s="32"/>
      <c r="U18" s="32"/>
      <c r="V18" s="32"/>
    </row>
    <row r="19" spans="1:22" x14ac:dyDescent="0.25">
      <c r="A19" s="125"/>
      <c r="B19" s="31" t="s">
        <v>134</v>
      </c>
      <c r="C19" s="12">
        <v>3.335289358504264</v>
      </c>
      <c r="D19" s="12">
        <v>3.1653907568977577</v>
      </c>
      <c r="E19" s="12">
        <v>2.1973101821615701</v>
      </c>
      <c r="F19" s="12">
        <v>1.3608793819551235</v>
      </c>
      <c r="G19" s="12">
        <v>1.0900890897857058</v>
      </c>
      <c r="H19" s="12">
        <v>0.77079383828142922</v>
      </c>
      <c r="I19" s="12">
        <v>2.0797522213812401</v>
      </c>
      <c r="J19" s="12">
        <v>0.95782951352927148</v>
      </c>
      <c r="K19" s="66"/>
      <c r="L19" s="66"/>
      <c r="M19" s="66"/>
      <c r="N19" s="66"/>
      <c r="O19" s="66"/>
      <c r="P19" s="66"/>
      <c r="Q19" s="32"/>
      <c r="R19" s="32"/>
      <c r="S19" s="32"/>
      <c r="T19" s="32"/>
      <c r="U19" s="32"/>
      <c r="V19" s="32"/>
    </row>
    <row r="20" spans="1:22" x14ac:dyDescent="0.25">
      <c r="A20" s="125"/>
      <c r="B20" s="31" t="s">
        <v>135</v>
      </c>
      <c r="C20" s="12">
        <v>2.4878759027652952</v>
      </c>
      <c r="D20" s="12">
        <v>1.8723003130415343</v>
      </c>
      <c r="E20" s="12">
        <v>1.500006349215562</v>
      </c>
      <c r="F20" s="12">
        <v>0.7677675707547299</v>
      </c>
      <c r="G20" s="12">
        <v>0.55647235963093467</v>
      </c>
      <c r="H20" s="12">
        <v>0.4290850371502109</v>
      </c>
      <c r="I20" s="12">
        <v>0.89816937541759745</v>
      </c>
      <c r="J20" s="12">
        <v>0.42064421473267793</v>
      </c>
      <c r="K20" s="66"/>
      <c r="L20" s="66"/>
      <c r="M20" s="66"/>
      <c r="N20" s="66"/>
      <c r="O20" s="66"/>
      <c r="P20" s="66"/>
      <c r="Q20" s="32"/>
      <c r="R20" s="32"/>
      <c r="S20" s="32"/>
      <c r="T20" s="32"/>
      <c r="U20" s="32"/>
      <c r="V20" s="32"/>
    </row>
    <row r="21" spans="1:22" x14ac:dyDescent="0.25">
      <c r="A21" s="125"/>
      <c r="B21" s="11" t="s">
        <v>95</v>
      </c>
      <c r="C21" s="12">
        <f>'48'!B9</f>
        <v>3.8111145001948543</v>
      </c>
      <c r="D21" s="12">
        <f>'48'!C9</f>
        <v>3.2498526711156237</v>
      </c>
      <c r="E21" s="12">
        <f>'48'!D9</f>
        <v>2.428831347901359</v>
      </c>
      <c r="F21" s="12">
        <f>'48'!E9</f>
        <v>1.4114447284194982</v>
      </c>
      <c r="G21" s="12">
        <f>'48'!F9</f>
        <v>1.1128874030707603</v>
      </c>
      <c r="H21" s="12">
        <f>'48'!G9</f>
        <v>0.9273649781118396</v>
      </c>
      <c r="I21" s="12">
        <f>'48'!H9</f>
        <v>1.9396853904340434</v>
      </c>
      <c r="J21" s="12">
        <f>'48'!I9</f>
        <v>0.9161483045415435</v>
      </c>
      <c r="M21" s="32"/>
      <c r="Q21" s="32"/>
      <c r="R21" s="32"/>
      <c r="S21" s="32"/>
      <c r="T21" s="32"/>
      <c r="U21" s="32"/>
      <c r="V21" s="32"/>
    </row>
    <row r="22" spans="1:22" x14ac:dyDescent="0.25">
      <c r="A22" s="14"/>
      <c r="B22" s="1"/>
      <c r="C22" s="36"/>
      <c r="D22" s="36"/>
      <c r="E22" s="36"/>
      <c r="F22" s="36"/>
      <c r="G22" s="36"/>
      <c r="H22" s="36"/>
      <c r="I22" s="16"/>
      <c r="Q22" s="32"/>
      <c r="R22" s="32"/>
      <c r="S22" s="32"/>
      <c r="T22" s="32"/>
      <c r="U22" s="32"/>
      <c r="V22" s="32"/>
    </row>
    <row r="23" spans="1:22" x14ac:dyDescent="0.25">
      <c r="A23" s="119" t="s">
        <v>96</v>
      </c>
      <c r="B23" s="119"/>
      <c r="C23" s="119"/>
      <c r="D23" s="119"/>
      <c r="E23" s="119"/>
      <c r="F23" s="119"/>
      <c r="G23" s="119"/>
      <c r="H23" s="119"/>
      <c r="I23" s="119"/>
      <c r="J23" s="119"/>
      <c r="Q23" s="32"/>
      <c r="R23" s="32"/>
      <c r="S23" s="32"/>
      <c r="T23" s="32"/>
      <c r="U23" s="32"/>
      <c r="V23" s="32"/>
    </row>
    <row r="24" spans="1:22" x14ac:dyDescent="0.25">
      <c r="A24" s="128" t="s">
        <v>45</v>
      </c>
      <c r="B24" s="128"/>
      <c r="C24" s="10">
        <v>2006</v>
      </c>
      <c r="D24" s="10">
        <v>2009</v>
      </c>
      <c r="E24" s="10">
        <v>2011</v>
      </c>
      <c r="F24" s="10">
        <v>2013</v>
      </c>
      <c r="G24" s="10">
        <v>2015</v>
      </c>
      <c r="H24" s="10">
        <v>2017</v>
      </c>
      <c r="I24" s="10">
        <v>2020</v>
      </c>
      <c r="J24" s="10">
        <v>2022</v>
      </c>
      <c r="Q24" s="32"/>
      <c r="R24" s="32"/>
      <c r="S24" s="32"/>
      <c r="T24" s="32"/>
      <c r="U24" s="32"/>
      <c r="V24" s="32"/>
    </row>
    <row r="25" spans="1:22" ht="15" customHeight="1" x14ac:dyDescent="0.25">
      <c r="A25" s="124" t="s">
        <v>144</v>
      </c>
      <c r="B25" s="31" t="s">
        <v>132</v>
      </c>
      <c r="C25" s="12">
        <v>1.3228240268175417</v>
      </c>
      <c r="D25" s="12">
        <v>1.3550947218814047</v>
      </c>
      <c r="E25" s="12">
        <v>1.3709726860292368</v>
      </c>
      <c r="F25" s="12">
        <v>0.95344014051300052</v>
      </c>
      <c r="G25" s="12">
        <v>0.70869926527835414</v>
      </c>
      <c r="H25" s="12">
        <v>0.85834529740968635</v>
      </c>
      <c r="I25" s="12">
        <v>0.74767374634649952</v>
      </c>
      <c r="J25" s="12">
        <v>0.50948847409262799</v>
      </c>
      <c r="K25" s="66"/>
      <c r="L25" s="66"/>
      <c r="M25" s="66"/>
      <c r="N25" s="66"/>
      <c r="O25" s="66"/>
      <c r="P25" s="66"/>
      <c r="Q25" s="32"/>
      <c r="R25" s="32"/>
      <c r="S25" s="32"/>
      <c r="T25" s="32"/>
      <c r="U25" s="32"/>
      <c r="V25" s="32"/>
    </row>
    <row r="26" spans="1:22" ht="15" customHeight="1" x14ac:dyDescent="0.25">
      <c r="A26" s="125"/>
      <c r="B26" s="31" t="s">
        <v>133</v>
      </c>
      <c r="C26" s="12">
        <v>0.76487605924564228</v>
      </c>
      <c r="D26" s="12">
        <v>0.67068767708192245</v>
      </c>
      <c r="E26" s="12">
        <v>0.70854186304357647</v>
      </c>
      <c r="F26" s="12">
        <v>0.48580588625896465</v>
      </c>
      <c r="G26" s="12">
        <v>0.34868841969902203</v>
      </c>
      <c r="H26" s="12">
        <v>0.32583388087294052</v>
      </c>
      <c r="I26" s="12">
        <v>0.40933573737912154</v>
      </c>
      <c r="J26" s="12">
        <v>0.23693985793819494</v>
      </c>
      <c r="K26" s="66"/>
      <c r="L26" s="66"/>
      <c r="M26" s="66"/>
      <c r="N26" s="66"/>
      <c r="O26" s="66"/>
      <c r="P26" s="66"/>
      <c r="Q26" s="32"/>
      <c r="R26" s="32"/>
      <c r="S26" s="32"/>
      <c r="T26" s="32"/>
      <c r="U26" s="32"/>
      <c r="V26" s="32"/>
    </row>
    <row r="27" spans="1:22" ht="15" customHeight="1" x14ac:dyDescent="0.25">
      <c r="A27" s="125"/>
      <c r="B27" s="31" t="s">
        <v>134</v>
      </c>
      <c r="C27" s="12">
        <v>0.49195477792038933</v>
      </c>
      <c r="D27" s="12">
        <v>0.50112015608046145</v>
      </c>
      <c r="E27" s="12">
        <v>0.56060405459662188</v>
      </c>
      <c r="F27" s="12">
        <v>0.33773832239523205</v>
      </c>
      <c r="G27" s="12">
        <v>0.25594774964138828</v>
      </c>
      <c r="H27" s="12">
        <v>0.23330789514255165</v>
      </c>
      <c r="I27" s="12">
        <v>0.3014964634386279</v>
      </c>
      <c r="J27" s="12">
        <v>0.20357996115456578</v>
      </c>
      <c r="K27" s="66"/>
      <c r="L27" s="66"/>
      <c r="M27" s="66"/>
      <c r="N27" s="66"/>
      <c r="O27" s="66"/>
      <c r="P27" s="66"/>
      <c r="Q27" s="32"/>
      <c r="R27" s="32"/>
      <c r="S27" s="32"/>
      <c r="T27" s="32"/>
      <c r="U27" s="32"/>
      <c r="V27" s="32"/>
    </row>
    <row r="28" spans="1:22" ht="15" customHeight="1" x14ac:dyDescent="0.25">
      <c r="A28" s="125"/>
      <c r="B28" s="31" t="s">
        <v>135</v>
      </c>
      <c r="C28" s="12">
        <v>0.44760753996550801</v>
      </c>
      <c r="D28" s="12">
        <v>0.43497221581895268</v>
      </c>
      <c r="E28" s="12">
        <v>0.48828162084434584</v>
      </c>
      <c r="F28" s="12">
        <v>0.35615059939526289</v>
      </c>
      <c r="G28" s="12">
        <v>0.20310694520186459</v>
      </c>
      <c r="H28" s="12">
        <v>0.161470234539528</v>
      </c>
      <c r="I28" s="12">
        <v>0.20393177783824021</v>
      </c>
      <c r="J28" s="12">
        <v>0.12602900282322899</v>
      </c>
      <c r="K28" s="66"/>
      <c r="L28" s="66"/>
      <c r="M28" s="66"/>
      <c r="N28" s="66"/>
      <c r="O28" s="66"/>
      <c r="P28" s="66"/>
      <c r="Q28" s="32"/>
      <c r="R28" s="32"/>
      <c r="S28" s="32"/>
      <c r="T28" s="32"/>
      <c r="U28" s="32"/>
      <c r="V28" s="32"/>
    </row>
    <row r="29" spans="1:22" x14ac:dyDescent="0.25">
      <c r="A29" s="125"/>
      <c r="B29" s="11" t="s">
        <v>95</v>
      </c>
      <c r="C29" s="12">
        <f>'48'!B13</f>
        <v>0.39671607340474574</v>
      </c>
      <c r="D29" s="12">
        <f>'48'!C13</f>
        <v>0.36791349329538398</v>
      </c>
      <c r="E29" s="12">
        <f>'48'!D13</f>
        <v>0.37668469770064195</v>
      </c>
      <c r="F29" s="12">
        <f>'48'!E13</f>
        <v>0.25786038216726132</v>
      </c>
      <c r="G29" s="12">
        <f>'48'!F13</f>
        <v>0.19188486348671485</v>
      </c>
      <c r="H29" s="12">
        <f>'48'!G13</f>
        <v>0.16740537262233632</v>
      </c>
      <c r="I29" s="12">
        <f>'48'!H13</f>
        <v>0.18448095890498201</v>
      </c>
      <c r="J29" s="12">
        <f>'48'!I13</f>
        <v>0.1131121271001277</v>
      </c>
      <c r="K29" s="32"/>
      <c r="M29" s="32"/>
      <c r="Q29" s="32"/>
      <c r="R29" s="32"/>
      <c r="S29" s="32"/>
      <c r="T29" s="32"/>
      <c r="U29" s="32"/>
      <c r="V29" s="32"/>
    </row>
    <row r="30" spans="1:22" ht="15" customHeight="1" x14ac:dyDescent="0.25">
      <c r="A30" s="124" t="s">
        <v>145</v>
      </c>
      <c r="B30" s="31" t="s">
        <v>132</v>
      </c>
      <c r="C30" s="12">
        <v>0.51597185834344084</v>
      </c>
      <c r="D30" s="12">
        <v>0.67912453465711364</v>
      </c>
      <c r="E30" s="12">
        <v>0.5204364793941455</v>
      </c>
      <c r="F30" s="12">
        <v>0.33581140124889991</v>
      </c>
      <c r="G30" s="12">
        <v>0.28752082469940093</v>
      </c>
      <c r="H30" s="12">
        <v>0.37531577217184747</v>
      </c>
      <c r="I30" s="12">
        <v>0.38923157647836465</v>
      </c>
      <c r="J30" s="12">
        <v>0.22263996228531702</v>
      </c>
      <c r="K30" s="66"/>
      <c r="L30" s="66"/>
      <c r="M30" s="66"/>
      <c r="N30" s="66"/>
      <c r="O30" s="66"/>
      <c r="P30" s="66"/>
      <c r="Q30" s="32"/>
      <c r="R30" s="32"/>
      <c r="S30" s="32"/>
      <c r="T30" s="32"/>
      <c r="U30" s="32"/>
      <c r="V30" s="32"/>
    </row>
    <row r="31" spans="1:22" ht="15" customHeight="1" x14ac:dyDescent="0.25">
      <c r="A31" s="125"/>
      <c r="B31" s="31" t="s">
        <v>133</v>
      </c>
      <c r="C31" s="12">
        <v>0.2836396248130621</v>
      </c>
      <c r="D31" s="12">
        <v>0.2479174552442395</v>
      </c>
      <c r="E31" s="12">
        <v>0.30270389592927871</v>
      </c>
      <c r="F31" s="12">
        <v>0.14302710525209275</v>
      </c>
      <c r="G31" s="12">
        <v>0.11313758055051792</v>
      </c>
      <c r="H31" s="12">
        <v>0.11633521883314316</v>
      </c>
      <c r="I31" s="12">
        <v>0.19321405565082425</v>
      </c>
      <c r="J31" s="12">
        <v>0.10569791731840705</v>
      </c>
      <c r="K31" s="66"/>
      <c r="L31" s="66"/>
      <c r="M31" s="66"/>
      <c r="N31" s="66"/>
      <c r="O31" s="66"/>
      <c r="P31" s="66"/>
      <c r="Q31" s="32"/>
      <c r="R31" s="32"/>
      <c r="S31" s="32"/>
      <c r="T31" s="32"/>
      <c r="U31" s="32"/>
      <c r="V31" s="32"/>
    </row>
    <row r="32" spans="1:22" ht="15" customHeight="1" x14ac:dyDescent="0.25">
      <c r="A32" s="125"/>
      <c r="B32" s="31" t="s">
        <v>134</v>
      </c>
      <c r="C32" s="12">
        <v>0.17816360413853158</v>
      </c>
      <c r="D32" s="12">
        <v>0.18702996237411534</v>
      </c>
      <c r="E32" s="12">
        <v>0.20161101982240037</v>
      </c>
      <c r="F32" s="12">
        <v>0.1119008732551718</v>
      </c>
      <c r="G32" s="12">
        <v>9.5523352456602914E-2</v>
      </c>
      <c r="H32" s="12">
        <v>7.7524392203303705E-2</v>
      </c>
      <c r="I32" s="12">
        <v>0.14350434735686732</v>
      </c>
      <c r="J32" s="12">
        <v>7.9734914871186335E-2</v>
      </c>
      <c r="K32" s="66"/>
      <c r="L32" s="66"/>
      <c r="M32" s="66"/>
      <c r="N32" s="66"/>
      <c r="O32" s="66"/>
      <c r="P32" s="66"/>
      <c r="Q32" s="32"/>
      <c r="R32" s="32"/>
      <c r="S32" s="32"/>
      <c r="T32" s="32"/>
      <c r="U32" s="32"/>
      <c r="V32" s="32"/>
    </row>
    <row r="33" spans="1:22" ht="15" customHeight="1" x14ac:dyDescent="0.25">
      <c r="A33" s="125"/>
      <c r="B33" s="31" t="s">
        <v>135</v>
      </c>
      <c r="C33" s="12">
        <v>0.14794815921471111</v>
      </c>
      <c r="D33" s="12">
        <v>0.13669924058535185</v>
      </c>
      <c r="E33" s="12">
        <v>0.15100607838937566</v>
      </c>
      <c r="F33" s="12">
        <v>8.6426918059736735E-2</v>
      </c>
      <c r="G33" s="12">
        <v>6.2924606559279408E-2</v>
      </c>
      <c r="H33" s="12">
        <v>5.0777477386752479E-2</v>
      </c>
      <c r="I33" s="12">
        <v>8.6172701051253117E-2</v>
      </c>
      <c r="J33" s="12">
        <v>4.8078511499697649E-2</v>
      </c>
      <c r="K33" s="66"/>
      <c r="L33" s="66"/>
      <c r="M33" s="66"/>
      <c r="N33" s="66"/>
      <c r="O33" s="66"/>
      <c r="P33" s="66"/>
      <c r="Q33" s="32"/>
      <c r="R33" s="32"/>
      <c r="S33" s="32"/>
      <c r="T33" s="32"/>
      <c r="U33" s="32"/>
      <c r="V33" s="32"/>
    </row>
    <row r="34" spans="1:22" x14ac:dyDescent="0.25">
      <c r="A34" s="125"/>
      <c r="B34" s="11" t="s">
        <v>95</v>
      </c>
      <c r="C34" s="12">
        <f>'48'!B14</f>
        <v>0.1429199503303917</v>
      </c>
      <c r="D34" s="12">
        <f>'48'!C14</f>
        <v>0.13156982060715033</v>
      </c>
      <c r="E34" s="12">
        <f>'48'!D14</f>
        <v>0.13496822806852035</v>
      </c>
      <c r="F34" s="12">
        <f>'48'!E14</f>
        <v>8.0745408593642376E-2</v>
      </c>
      <c r="G34" s="12">
        <f>'48'!F14</f>
        <v>6.5792159497861658E-2</v>
      </c>
      <c r="H34" s="12">
        <f>'48'!G14</f>
        <v>6.1483824432189055E-2</v>
      </c>
      <c r="I34" s="12">
        <f>'48'!H14</f>
        <v>8.3456720793170999E-2</v>
      </c>
      <c r="J34" s="12">
        <f>'48'!I14</f>
        <v>4.8235870669663963E-2</v>
      </c>
      <c r="K34" s="32"/>
      <c r="M34" s="32"/>
      <c r="Q34" s="32"/>
      <c r="R34" s="32"/>
      <c r="S34" s="32"/>
      <c r="T34" s="32"/>
      <c r="U34" s="32"/>
      <c r="V34" s="32"/>
    </row>
    <row r="35" spans="1:22" x14ac:dyDescent="0.25">
      <c r="A35" s="124" t="s">
        <v>146</v>
      </c>
      <c r="B35" s="31" t="s">
        <v>132</v>
      </c>
      <c r="C35" s="12">
        <v>0.34119190694888835</v>
      </c>
      <c r="D35" s="12">
        <v>0.55350655472695942</v>
      </c>
      <c r="E35" s="12">
        <v>0.29350970411486133</v>
      </c>
      <c r="F35" s="12">
        <v>0.20618133508252312</v>
      </c>
      <c r="G35" s="12">
        <v>0.23535294898692488</v>
      </c>
      <c r="H35" s="12">
        <v>0.26351802694309512</v>
      </c>
      <c r="I35" s="12">
        <v>0.31706667417688184</v>
      </c>
      <c r="J35" s="12">
        <v>0.17372346514805748</v>
      </c>
      <c r="K35" s="66"/>
      <c r="L35" s="66"/>
      <c r="M35" s="66"/>
      <c r="N35" s="66"/>
      <c r="O35" s="66"/>
      <c r="P35" s="66"/>
      <c r="Q35" s="32"/>
      <c r="R35" s="32"/>
      <c r="S35" s="32"/>
      <c r="T35" s="32"/>
      <c r="U35" s="32"/>
      <c r="V35" s="32"/>
    </row>
    <row r="36" spans="1:22" x14ac:dyDescent="0.25">
      <c r="A36" s="125"/>
      <c r="B36" s="31" t="s">
        <v>133</v>
      </c>
      <c r="C36" s="12">
        <v>0.16795680962594359</v>
      </c>
      <c r="D36" s="12">
        <v>0.15383743964785707</v>
      </c>
      <c r="E36" s="12">
        <v>0.18946406155144091</v>
      </c>
      <c r="F36" s="12">
        <v>8.1933352362727016E-2</v>
      </c>
      <c r="G36" s="12">
        <v>6.5548562707973809E-2</v>
      </c>
      <c r="H36" s="12">
        <v>8.230735854889E-2</v>
      </c>
      <c r="I36" s="12">
        <v>0.15799476167960613</v>
      </c>
      <c r="J36" s="12">
        <v>8.4077999747874554E-2</v>
      </c>
      <c r="K36" s="66"/>
      <c r="L36" s="66"/>
      <c r="M36" s="66"/>
      <c r="N36" s="66"/>
      <c r="O36" s="66"/>
      <c r="P36" s="66"/>
      <c r="Q36" s="32"/>
      <c r="R36" s="32"/>
      <c r="S36" s="32"/>
      <c r="T36" s="32"/>
      <c r="U36" s="32"/>
      <c r="V36" s="32"/>
    </row>
    <row r="37" spans="1:22" x14ac:dyDescent="0.25">
      <c r="A37" s="125"/>
      <c r="B37" s="31" t="s">
        <v>134</v>
      </c>
      <c r="C37" s="12">
        <v>0.10423179349599988</v>
      </c>
      <c r="D37" s="12">
        <v>0.10977750704012056</v>
      </c>
      <c r="E37" s="12">
        <v>0.10706233138886093</v>
      </c>
      <c r="F37" s="12">
        <v>7.4062695312914151E-2</v>
      </c>
      <c r="G37" s="12">
        <v>6.0481000143762315E-2</v>
      </c>
      <c r="H37" s="12">
        <v>4.8821568954351934E-2</v>
      </c>
      <c r="I37" s="12">
        <v>0.11321738549610776</v>
      </c>
      <c r="J37" s="12">
        <v>6.0311932946419296E-2</v>
      </c>
      <c r="K37" s="66"/>
      <c r="L37" s="66"/>
      <c r="M37" s="66"/>
      <c r="N37" s="66"/>
      <c r="O37" s="66"/>
      <c r="P37" s="66"/>
      <c r="Q37" s="32"/>
      <c r="R37" s="32"/>
      <c r="S37" s="32"/>
      <c r="T37" s="32"/>
      <c r="U37" s="32"/>
      <c r="V37" s="32"/>
    </row>
    <row r="38" spans="1:22" x14ac:dyDescent="0.25">
      <c r="A38" s="125"/>
      <c r="B38" s="31" t="s">
        <v>135</v>
      </c>
      <c r="C38" s="12">
        <v>7.5849094492782695E-2</v>
      </c>
      <c r="D38" s="12">
        <v>7.590891810116196E-2</v>
      </c>
      <c r="E38" s="12">
        <v>7.9482730301102172E-2</v>
      </c>
      <c r="F38" s="12">
        <v>4.4901742668940807E-2</v>
      </c>
      <c r="G38" s="12">
        <v>3.1991530183910592E-2</v>
      </c>
      <c r="H38" s="12">
        <v>3.0776921866169569E-2</v>
      </c>
      <c r="I38" s="12">
        <v>6.192195124603174E-2</v>
      </c>
      <c r="J38" s="12">
        <v>3.8258927133463107E-2</v>
      </c>
      <c r="K38" s="66"/>
      <c r="L38" s="66"/>
      <c r="M38" s="66"/>
      <c r="N38" s="66"/>
      <c r="O38" s="66"/>
      <c r="P38" s="66"/>
      <c r="Q38" s="32"/>
      <c r="R38" s="32"/>
      <c r="S38" s="32"/>
      <c r="T38" s="32"/>
      <c r="U38" s="32"/>
      <c r="V38" s="32"/>
    </row>
    <row r="39" spans="1:22" x14ac:dyDescent="0.25">
      <c r="A39" s="126"/>
      <c r="B39" s="11" t="s">
        <v>95</v>
      </c>
      <c r="C39" s="12">
        <f>'48'!B15</f>
        <v>8.1665003186806889E-2</v>
      </c>
      <c r="D39" s="12">
        <f>'48'!C15</f>
        <v>8.0329552636235771E-2</v>
      </c>
      <c r="E39" s="12">
        <f>'48'!D15</f>
        <v>7.6655120607395183E-2</v>
      </c>
      <c r="F39" s="12">
        <f>'48'!E15</f>
        <v>4.5712083452960926E-2</v>
      </c>
      <c r="G39" s="12">
        <f>'48'!F15</f>
        <v>3.852647255799406E-2</v>
      </c>
      <c r="H39" s="12">
        <f>'48'!G15</f>
        <v>4.0671719453482851E-2</v>
      </c>
      <c r="I39" s="12">
        <f>'48'!H15</f>
        <v>6.6302943490433072E-2</v>
      </c>
      <c r="J39" s="12">
        <f>'48'!I15</f>
        <v>3.7914756933449867E-2</v>
      </c>
      <c r="K39" s="32"/>
      <c r="M39" s="32"/>
    </row>
    <row r="40" spans="1:22" x14ac:dyDescent="0.25">
      <c r="A40" s="14"/>
      <c r="B40" s="1"/>
      <c r="C40" s="36"/>
      <c r="D40" s="36"/>
      <c r="E40" s="36"/>
      <c r="F40" s="36"/>
      <c r="G40" s="36"/>
      <c r="H40" s="36"/>
      <c r="I40" s="16"/>
    </row>
    <row r="41" spans="1:22" x14ac:dyDescent="0.25">
      <c r="A41" s="110" t="s">
        <v>101</v>
      </c>
      <c r="B41" s="110"/>
      <c r="C41" s="110"/>
      <c r="D41" s="110"/>
      <c r="E41" s="110"/>
      <c r="F41" s="110"/>
      <c r="G41" s="110"/>
      <c r="H41" s="110"/>
      <c r="I41" s="110"/>
      <c r="J41" s="110"/>
    </row>
    <row r="42" spans="1:22" x14ac:dyDescent="0.25">
      <c r="A42" s="116" t="s">
        <v>82</v>
      </c>
      <c r="B42" s="116"/>
      <c r="C42" s="116"/>
      <c r="D42" s="116"/>
      <c r="E42" s="116"/>
      <c r="F42" s="116"/>
      <c r="G42" s="116"/>
      <c r="H42" s="116"/>
      <c r="I42" s="116"/>
    </row>
    <row r="43" spans="1:22" x14ac:dyDescent="0.25">
      <c r="A43" s="116" t="s">
        <v>83</v>
      </c>
      <c r="B43" s="116"/>
      <c r="C43" s="116"/>
      <c r="D43" s="116"/>
      <c r="E43" s="116"/>
      <c r="F43" s="116"/>
      <c r="G43" s="116"/>
      <c r="H43" s="116"/>
      <c r="I43" s="116"/>
    </row>
    <row r="44" spans="1:22" x14ac:dyDescent="0.25">
      <c r="A44" s="116" t="s">
        <v>84</v>
      </c>
      <c r="B44" s="116"/>
      <c r="C44" s="116"/>
      <c r="D44" s="116"/>
      <c r="E44" s="116"/>
      <c r="F44" s="116"/>
      <c r="G44" s="116"/>
      <c r="H44" s="116"/>
      <c r="I44" s="116"/>
    </row>
    <row r="45" spans="1:22" x14ac:dyDescent="0.25">
      <c r="A45" s="116" t="s">
        <v>85</v>
      </c>
      <c r="B45" s="116"/>
      <c r="C45" s="116"/>
      <c r="D45" s="116"/>
      <c r="E45" s="116"/>
      <c r="F45" s="116"/>
      <c r="G45" s="116"/>
      <c r="H45" s="116"/>
      <c r="I45" s="116"/>
    </row>
    <row r="46" spans="1:22" x14ac:dyDescent="0.25">
      <c r="A46" s="117" t="s">
        <v>86</v>
      </c>
      <c r="B46" s="117"/>
      <c r="C46" s="117"/>
      <c r="D46" s="117"/>
      <c r="E46" s="117"/>
      <c r="F46" s="117"/>
      <c r="G46" s="117"/>
      <c r="H46" s="117"/>
      <c r="I46" s="117"/>
    </row>
    <row r="47" spans="1:22" x14ac:dyDescent="0.25">
      <c r="A47" s="111" t="s">
        <v>87</v>
      </c>
      <c r="B47" s="111"/>
      <c r="C47" s="111"/>
      <c r="D47" s="111"/>
      <c r="E47" s="111"/>
      <c r="F47" s="111"/>
      <c r="G47" s="111"/>
      <c r="H47" s="111"/>
      <c r="I47" s="111"/>
    </row>
    <row r="48" spans="1:22" x14ac:dyDescent="0.25">
      <c r="A48" s="110" t="s">
        <v>103</v>
      </c>
      <c r="B48" s="110"/>
      <c r="C48" s="110"/>
      <c r="D48" s="110"/>
      <c r="E48" s="110"/>
      <c r="F48" s="110"/>
      <c r="G48" s="110"/>
      <c r="H48" s="110"/>
      <c r="I48" s="110"/>
    </row>
  </sheetData>
  <mergeCells count="20">
    <mergeCell ref="A2:J2"/>
    <mergeCell ref="A3:J3"/>
    <mergeCell ref="A5:J5"/>
    <mergeCell ref="A6:B6"/>
    <mergeCell ref="A47:I47"/>
    <mergeCell ref="A48:I48"/>
    <mergeCell ref="A30:A34"/>
    <mergeCell ref="A35:A39"/>
    <mergeCell ref="A7:A11"/>
    <mergeCell ref="A12:A16"/>
    <mergeCell ref="A17:A21"/>
    <mergeCell ref="A25:A29"/>
    <mergeCell ref="A41:J41"/>
    <mergeCell ref="A42:I42"/>
    <mergeCell ref="A43:I43"/>
    <mergeCell ref="A44:I44"/>
    <mergeCell ref="A45:I45"/>
    <mergeCell ref="A46:I46"/>
    <mergeCell ref="A23:J23"/>
    <mergeCell ref="A24:B24"/>
  </mergeCells>
  <hyperlinks>
    <hyperlink ref="A1" location="Índice!A1" display="Índice!A1" xr:uid="{38F9F100-0BAF-4CB8-BEAB-CC9083EB344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07B50-054D-4D6F-8709-8D19D439D598}">
  <dimension ref="A1:V48"/>
  <sheetViews>
    <sheetView workbookViewId="0">
      <selection activeCell="A4" sqref="A4"/>
    </sheetView>
  </sheetViews>
  <sheetFormatPr baseColWidth="10" defaultColWidth="11.42578125" defaultRowHeight="15" x14ac:dyDescent="0.25"/>
  <sheetData>
    <row r="1" spans="1:22" x14ac:dyDescent="0.25">
      <c r="A1" s="17" t="s">
        <v>80</v>
      </c>
    </row>
    <row r="2" spans="1:22" x14ac:dyDescent="0.25">
      <c r="A2" s="109" t="s">
        <v>196</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31" t="s">
        <v>132</v>
      </c>
      <c r="C7" s="12">
        <v>12.978050504558086</v>
      </c>
      <c r="D7" s="12">
        <v>13.120790406926099</v>
      </c>
      <c r="E7" s="12">
        <v>10.918591369428453</v>
      </c>
      <c r="F7" s="12">
        <v>6.3874294834242802</v>
      </c>
      <c r="G7" s="12">
        <v>4.8225875325012133</v>
      </c>
      <c r="H7" s="12">
        <v>4.8120664528145287</v>
      </c>
      <c r="I7" s="12">
        <v>5.8975757830094979</v>
      </c>
      <c r="J7" s="12">
        <v>3.5746121649431593</v>
      </c>
      <c r="K7" s="66"/>
      <c r="L7" s="66"/>
      <c r="M7" s="66"/>
      <c r="N7" s="66"/>
      <c r="O7" s="66"/>
      <c r="P7" s="66"/>
      <c r="Q7" s="32"/>
      <c r="R7" s="32"/>
      <c r="S7" s="32"/>
      <c r="T7" s="32"/>
      <c r="U7" s="32"/>
      <c r="V7" s="32"/>
    </row>
    <row r="8" spans="1:22" x14ac:dyDescent="0.25">
      <c r="A8" s="125"/>
      <c r="B8" s="31" t="s">
        <v>133</v>
      </c>
      <c r="C8" s="12">
        <v>14.711936124520058</v>
      </c>
      <c r="D8" s="12">
        <v>10.540475257301836</v>
      </c>
      <c r="E8" s="12">
        <v>9.1162821682742958</v>
      </c>
      <c r="F8" s="12">
        <v>4.7779265020577135</v>
      </c>
      <c r="G8" s="12">
        <v>3.9747066821328056</v>
      </c>
      <c r="H8" s="12">
        <v>2.9139165689996469</v>
      </c>
      <c r="I8" s="12">
        <v>4.8761239339397804</v>
      </c>
      <c r="J8" s="12">
        <v>2.3399885199759334</v>
      </c>
      <c r="K8" s="66"/>
      <c r="L8" s="66"/>
      <c r="M8" s="66"/>
      <c r="N8" s="66"/>
      <c r="O8" s="66"/>
      <c r="P8" s="66"/>
      <c r="Q8" s="32"/>
      <c r="R8" s="32"/>
      <c r="S8" s="32"/>
      <c r="T8" s="32"/>
      <c r="U8" s="32"/>
      <c r="V8" s="32"/>
    </row>
    <row r="9" spans="1:22" x14ac:dyDescent="0.25">
      <c r="A9" s="125"/>
      <c r="B9" s="31" t="s">
        <v>134</v>
      </c>
      <c r="C9" s="12">
        <v>9.5053703521224868</v>
      </c>
      <c r="D9" s="12">
        <v>8.8468731540968601</v>
      </c>
      <c r="E9" s="12">
        <v>6.3220905353751462</v>
      </c>
      <c r="F9" s="12">
        <v>3.6402669660481974</v>
      </c>
      <c r="G9" s="12">
        <v>2.9901286025861582</v>
      </c>
      <c r="H9" s="12">
        <v>2.0101462423496921</v>
      </c>
      <c r="I9" s="12">
        <v>4.4659444580083498</v>
      </c>
      <c r="J9" s="12">
        <v>1.9823235722885308</v>
      </c>
      <c r="K9" s="66"/>
      <c r="L9" s="66"/>
      <c r="M9" s="66"/>
      <c r="N9" s="66"/>
      <c r="O9" s="66"/>
      <c r="P9" s="66"/>
      <c r="Q9" s="32"/>
      <c r="R9" s="32"/>
      <c r="S9" s="32"/>
      <c r="T9" s="32"/>
      <c r="U9" s="32"/>
      <c r="V9" s="32"/>
    </row>
    <row r="10" spans="1:22" x14ac:dyDescent="0.25">
      <c r="A10" s="125"/>
      <c r="B10" s="31" t="s">
        <v>135</v>
      </c>
      <c r="C10" s="12">
        <v>7.7203889672884056</v>
      </c>
      <c r="D10" s="12">
        <v>5.3903971778303683</v>
      </c>
      <c r="E10" s="12">
        <v>4.4727434007997191</v>
      </c>
      <c r="F10" s="12">
        <v>2.1716817544307028</v>
      </c>
      <c r="G10" s="12">
        <v>1.7025778068151465</v>
      </c>
      <c r="H10" s="12">
        <v>1.1424822847047666</v>
      </c>
      <c r="I10" s="12">
        <v>2.0843728283095939</v>
      </c>
      <c r="J10" s="12">
        <v>0.85659303935345776</v>
      </c>
      <c r="K10" s="66"/>
      <c r="L10" s="66"/>
      <c r="M10" s="66"/>
      <c r="N10" s="66"/>
      <c r="O10" s="66"/>
      <c r="P10" s="66"/>
      <c r="Q10" s="32"/>
      <c r="R10" s="32"/>
      <c r="S10" s="32"/>
      <c r="T10" s="32"/>
      <c r="U10" s="32"/>
      <c r="V10" s="32"/>
    </row>
    <row r="11" spans="1:22" x14ac:dyDescent="0.25">
      <c r="A11" s="126"/>
      <c r="B11" s="11" t="s">
        <v>95</v>
      </c>
      <c r="C11" s="12">
        <f>'49'!B7</f>
        <v>10.931196565379917</v>
      </c>
      <c r="D11" s="12">
        <f>'49'!C7</f>
        <v>8.7065034265626426</v>
      </c>
      <c r="E11" s="12">
        <f>'49'!D7</f>
        <v>7.0227235011163431</v>
      </c>
      <c r="F11" s="12">
        <f>'49'!E7</f>
        <v>3.7794770672479938</v>
      </c>
      <c r="G11" s="12">
        <f>'49'!F7</f>
        <v>3.0423492404763492</v>
      </c>
      <c r="H11" s="12">
        <f>'49'!G7</f>
        <v>2.2498133464227039</v>
      </c>
      <c r="I11" s="12">
        <f>'49'!H7</f>
        <v>3.9851725724540867</v>
      </c>
      <c r="J11" s="12">
        <f>'49'!I7</f>
        <v>1.8626502963021498</v>
      </c>
      <c r="K11" s="32"/>
      <c r="M11" s="32"/>
      <c r="Q11" s="32"/>
      <c r="R11" s="32"/>
      <c r="S11" s="32"/>
      <c r="T11" s="32"/>
      <c r="U11" s="32"/>
      <c r="V11" s="32"/>
    </row>
    <row r="12" spans="1:22" x14ac:dyDescent="0.25">
      <c r="A12" s="124" t="s">
        <v>145</v>
      </c>
      <c r="B12" s="31" t="s">
        <v>132</v>
      </c>
      <c r="C12" s="12">
        <v>4.389048063510657</v>
      </c>
      <c r="D12" s="12">
        <v>4.8864489065783658</v>
      </c>
      <c r="E12" s="12">
        <v>2.9835956754875976</v>
      </c>
      <c r="F12" s="12">
        <v>2.1170276119450055</v>
      </c>
      <c r="G12" s="12">
        <v>1.7929863445790857</v>
      </c>
      <c r="H12" s="12">
        <v>1.890402081739508</v>
      </c>
      <c r="I12" s="12">
        <v>2.8728820070560932</v>
      </c>
      <c r="J12" s="12">
        <v>1.7436683271292757</v>
      </c>
      <c r="K12" s="66"/>
      <c r="L12" s="66"/>
      <c r="M12" s="66"/>
      <c r="N12" s="66"/>
      <c r="O12" s="66"/>
      <c r="P12" s="66"/>
      <c r="Q12" s="32"/>
      <c r="R12" s="32"/>
      <c r="S12" s="32"/>
      <c r="T12" s="32"/>
      <c r="U12" s="32"/>
      <c r="V12" s="32"/>
    </row>
    <row r="13" spans="1:22" x14ac:dyDescent="0.25">
      <c r="A13" s="125"/>
      <c r="B13" s="31" t="s">
        <v>133</v>
      </c>
      <c r="C13" s="12">
        <v>4.3964107847386762</v>
      </c>
      <c r="D13" s="12">
        <v>3.3934554048639605</v>
      </c>
      <c r="E13" s="12">
        <v>2.5303810291777546</v>
      </c>
      <c r="F13" s="12">
        <v>1.3956492290061278</v>
      </c>
      <c r="G13" s="12">
        <v>1.1095404338233992</v>
      </c>
      <c r="H13" s="12">
        <v>1.0253323733846269</v>
      </c>
      <c r="I13" s="12">
        <v>2.336433267136568</v>
      </c>
      <c r="J13" s="12">
        <v>0.99207493612630004</v>
      </c>
      <c r="K13" s="66"/>
      <c r="L13" s="66"/>
      <c r="M13" s="66"/>
      <c r="N13" s="66"/>
      <c r="O13" s="66"/>
      <c r="P13" s="66"/>
      <c r="Q13" s="32"/>
      <c r="R13" s="32"/>
      <c r="S13" s="32"/>
      <c r="T13" s="32"/>
      <c r="U13" s="32"/>
      <c r="V13" s="32"/>
    </row>
    <row r="14" spans="1:22" x14ac:dyDescent="0.25">
      <c r="A14" s="125"/>
      <c r="B14" s="31" t="s">
        <v>134</v>
      </c>
      <c r="C14" s="12">
        <v>2.7855873577357264</v>
      </c>
      <c r="D14" s="12">
        <v>2.6369888196705484</v>
      </c>
      <c r="E14" s="12">
        <v>1.7330589437395523</v>
      </c>
      <c r="F14" s="12">
        <v>1.0494439294155053</v>
      </c>
      <c r="G14" s="12">
        <v>0.86591022724236988</v>
      </c>
      <c r="H14" s="12">
        <v>0.59557929416035105</v>
      </c>
      <c r="I14" s="12">
        <v>1.8893294174825266</v>
      </c>
      <c r="J14" s="12">
        <v>0.80497783497750952</v>
      </c>
      <c r="K14" s="66"/>
      <c r="L14" s="66"/>
      <c r="M14" s="66"/>
      <c r="N14" s="66"/>
      <c r="O14" s="66"/>
      <c r="P14" s="66"/>
      <c r="Q14" s="32"/>
      <c r="R14" s="32"/>
      <c r="S14" s="32"/>
      <c r="T14" s="32"/>
      <c r="U14" s="32"/>
      <c r="V14" s="32"/>
    </row>
    <row r="15" spans="1:22" x14ac:dyDescent="0.25">
      <c r="A15" s="125"/>
      <c r="B15" s="31" t="s">
        <v>135</v>
      </c>
      <c r="C15" s="12">
        <v>1.8380333436479819</v>
      </c>
      <c r="D15" s="12">
        <v>1.4174432519287088</v>
      </c>
      <c r="E15" s="12">
        <v>1.1726448532696832</v>
      </c>
      <c r="F15" s="12">
        <v>0.53463160911765462</v>
      </c>
      <c r="G15" s="12">
        <v>0.36915500235185533</v>
      </c>
      <c r="H15" s="12">
        <v>0.29761140935378166</v>
      </c>
      <c r="I15" s="12">
        <v>0.76137033061374126</v>
      </c>
      <c r="J15" s="12">
        <v>0.35292835906322068</v>
      </c>
      <c r="K15" s="66"/>
      <c r="L15" s="66"/>
      <c r="M15" s="66"/>
      <c r="N15" s="66"/>
      <c r="O15" s="66"/>
      <c r="P15" s="66"/>
      <c r="Q15" s="32"/>
      <c r="R15" s="32"/>
      <c r="S15" s="32"/>
      <c r="T15" s="32"/>
      <c r="U15" s="32"/>
      <c r="V15" s="32"/>
    </row>
    <row r="16" spans="1:22" x14ac:dyDescent="0.25">
      <c r="A16" s="126"/>
      <c r="B16" s="11" t="s">
        <v>95</v>
      </c>
      <c r="C16" s="12">
        <f>'49'!B8</f>
        <v>3.1586748728951717</v>
      </c>
      <c r="D16" s="12">
        <f>'49'!C8</f>
        <v>2.6899979987518434</v>
      </c>
      <c r="E16" s="12">
        <f>'49'!D8</f>
        <v>1.9189748458332905</v>
      </c>
      <c r="F16" s="12">
        <f>'49'!E8</f>
        <v>1.0906854734646421</v>
      </c>
      <c r="G16" s="12">
        <f>'49'!F8</f>
        <v>0.86298491369866492</v>
      </c>
      <c r="H16" s="12">
        <f>'49'!G8</f>
        <v>0.74158301438180074</v>
      </c>
      <c r="I16" s="12">
        <f>'49'!H8</f>
        <v>1.7643378703967321</v>
      </c>
      <c r="J16" s="12">
        <f>'49'!I8</f>
        <v>0.79371235208050128</v>
      </c>
      <c r="K16" s="32"/>
      <c r="M16" s="32"/>
      <c r="Q16" s="32"/>
      <c r="R16" s="32"/>
      <c r="S16" s="32"/>
      <c r="T16" s="32"/>
      <c r="U16" s="32"/>
      <c r="V16" s="32"/>
    </row>
    <row r="17" spans="1:22" x14ac:dyDescent="0.25">
      <c r="A17" s="124" t="s">
        <v>146</v>
      </c>
      <c r="B17" s="31" t="s">
        <v>132</v>
      </c>
      <c r="C17" s="12">
        <v>2.3974273941846738</v>
      </c>
      <c r="D17" s="12">
        <v>2.9974540691571976</v>
      </c>
      <c r="E17" s="12">
        <v>1.4310782736421752</v>
      </c>
      <c r="F17" s="12">
        <v>1.1562474908987364</v>
      </c>
      <c r="G17" s="12">
        <v>1.1450838987767165</v>
      </c>
      <c r="H17" s="12">
        <v>1.212943388852662</v>
      </c>
      <c r="I17" s="12">
        <v>2.0831300563435007</v>
      </c>
      <c r="J17" s="12">
        <v>1.2720214141941177</v>
      </c>
      <c r="K17" s="66"/>
      <c r="L17" s="66"/>
      <c r="M17" s="66"/>
      <c r="N17" s="66"/>
      <c r="O17" s="66"/>
      <c r="P17" s="66"/>
      <c r="Q17" s="32"/>
      <c r="R17" s="32"/>
      <c r="S17" s="32"/>
      <c r="T17" s="32"/>
      <c r="U17" s="32"/>
      <c r="V17" s="32"/>
    </row>
    <row r="18" spans="1:22" x14ac:dyDescent="0.25">
      <c r="A18" s="125"/>
      <c r="B18" s="31" t="s">
        <v>133</v>
      </c>
      <c r="C18" s="12">
        <v>2.0996549617795703</v>
      </c>
      <c r="D18" s="12">
        <v>1.7880707433715843</v>
      </c>
      <c r="E18" s="12">
        <v>1.1900491796672215</v>
      </c>
      <c r="F18" s="12">
        <v>0.68918334607728204</v>
      </c>
      <c r="G18" s="12">
        <v>0.55172885840277019</v>
      </c>
      <c r="H18" s="12">
        <v>0.62686395880100088</v>
      </c>
      <c r="I18" s="12">
        <v>1.710388831938114</v>
      </c>
      <c r="J18" s="12">
        <v>0.67495825957216526</v>
      </c>
      <c r="K18" s="66"/>
      <c r="L18" s="66"/>
      <c r="M18" s="66"/>
      <c r="N18" s="66"/>
      <c r="O18" s="66"/>
      <c r="P18" s="66"/>
      <c r="Q18" s="32"/>
      <c r="R18" s="32"/>
      <c r="S18" s="32"/>
      <c r="T18" s="32"/>
      <c r="U18" s="32"/>
      <c r="V18" s="32"/>
    </row>
    <row r="19" spans="1:22" x14ac:dyDescent="0.25">
      <c r="A19" s="125"/>
      <c r="B19" s="31" t="s">
        <v>134</v>
      </c>
      <c r="C19" s="12">
        <v>1.2754670461934134</v>
      </c>
      <c r="D19" s="12">
        <v>1.3109247489670885</v>
      </c>
      <c r="E19" s="12">
        <v>0.76605171883059975</v>
      </c>
      <c r="F19" s="12">
        <v>0.51955802117952044</v>
      </c>
      <c r="G19" s="12">
        <v>0.42194459406514784</v>
      </c>
      <c r="H19" s="12">
        <v>0.3203003114749603</v>
      </c>
      <c r="I19" s="12">
        <v>1.3029231600293085</v>
      </c>
      <c r="J19" s="12">
        <v>0.55519876054322514</v>
      </c>
      <c r="K19" s="66"/>
      <c r="L19" s="66"/>
      <c r="M19" s="66"/>
      <c r="N19" s="66"/>
      <c r="O19" s="66"/>
      <c r="P19" s="66"/>
      <c r="Q19" s="32"/>
      <c r="R19" s="32"/>
      <c r="S19" s="32"/>
      <c r="T19" s="32"/>
      <c r="U19" s="32"/>
      <c r="V19" s="32"/>
    </row>
    <row r="20" spans="1:22" x14ac:dyDescent="0.25">
      <c r="A20" s="125"/>
      <c r="B20" s="31" t="s">
        <v>135</v>
      </c>
      <c r="C20" s="12">
        <v>0.70955925330332636</v>
      </c>
      <c r="D20" s="12">
        <v>0.64722569483379555</v>
      </c>
      <c r="E20" s="12">
        <v>0.5007742693495969</v>
      </c>
      <c r="F20" s="12">
        <v>0.22772556094005947</v>
      </c>
      <c r="G20" s="12">
        <v>0.13845570208961835</v>
      </c>
      <c r="H20" s="12">
        <v>0.15441452179322251</v>
      </c>
      <c r="I20" s="12">
        <v>0.48198551529724354</v>
      </c>
      <c r="J20" s="12">
        <v>0.24968241748545031</v>
      </c>
      <c r="K20" s="66"/>
      <c r="L20" s="66"/>
      <c r="M20" s="66"/>
      <c r="N20" s="66"/>
      <c r="O20" s="66"/>
      <c r="P20" s="66"/>
      <c r="Q20" s="32"/>
      <c r="R20" s="32"/>
      <c r="S20" s="32"/>
      <c r="T20" s="32"/>
      <c r="U20" s="32"/>
      <c r="V20" s="32"/>
    </row>
    <row r="21" spans="1:22" x14ac:dyDescent="0.25">
      <c r="A21" s="126"/>
      <c r="B21" s="11" t="s">
        <v>95</v>
      </c>
      <c r="C21" s="12">
        <f>'49'!B9</f>
        <v>1.467448623617958</v>
      </c>
      <c r="D21" s="12">
        <f>'49'!C9</f>
        <v>1.3928334371485565</v>
      </c>
      <c r="E21" s="12">
        <f>'49'!D9</f>
        <v>0.87422915040331406</v>
      </c>
      <c r="F21" s="12">
        <f>'49'!E9</f>
        <v>0.53739413573657036</v>
      </c>
      <c r="G21" s="12">
        <f>'49'!F9</f>
        <v>0.43293384419421627</v>
      </c>
      <c r="H21" s="12">
        <f>'49'!G9</f>
        <v>0.4361080346595102</v>
      </c>
      <c r="I21" s="12">
        <f>'49'!H9</f>
        <v>1.2426659230755703</v>
      </c>
      <c r="J21" s="12">
        <f>'49'!I9</f>
        <v>0.55193179671253934</v>
      </c>
      <c r="K21" s="32"/>
      <c r="M21" s="32"/>
    </row>
    <row r="22" spans="1:22" x14ac:dyDescent="0.25">
      <c r="A22" s="14"/>
      <c r="B22" s="1"/>
      <c r="C22" s="36"/>
      <c r="D22" s="36"/>
      <c r="E22" s="36"/>
      <c r="F22" s="36"/>
      <c r="G22" s="36"/>
      <c r="H22" s="36"/>
      <c r="I22" s="16"/>
      <c r="K22" s="32"/>
    </row>
    <row r="23" spans="1:22" x14ac:dyDescent="0.25">
      <c r="A23" s="119" t="s">
        <v>96</v>
      </c>
      <c r="B23" s="119"/>
      <c r="C23" s="119"/>
      <c r="D23" s="119"/>
      <c r="E23" s="119"/>
      <c r="F23" s="119"/>
      <c r="G23" s="119"/>
      <c r="H23" s="119"/>
      <c r="I23" s="119"/>
      <c r="J23" s="119"/>
      <c r="K23" s="32"/>
    </row>
    <row r="24" spans="1:22" x14ac:dyDescent="0.25">
      <c r="A24" s="128" t="s">
        <v>45</v>
      </c>
      <c r="B24" s="128"/>
      <c r="C24" s="10">
        <v>2006</v>
      </c>
      <c r="D24" s="10">
        <v>2009</v>
      </c>
      <c r="E24" s="10">
        <v>2011</v>
      </c>
      <c r="F24" s="10">
        <v>2013</v>
      </c>
      <c r="G24" s="10">
        <v>2015</v>
      </c>
      <c r="H24" s="10">
        <v>2017</v>
      </c>
      <c r="I24" s="10">
        <v>2020</v>
      </c>
      <c r="J24" s="10">
        <v>2022</v>
      </c>
      <c r="K24" s="32"/>
    </row>
    <row r="25" spans="1:22" ht="15" customHeight="1" x14ac:dyDescent="0.25">
      <c r="A25" s="124" t="s">
        <v>144</v>
      </c>
      <c r="B25" s="31" t="s">
        <v>132</v>
      </c>
      <c r="C25" s="12">
        <v>0.78201194923843997</v>
      </c>
      <c r="D25" s="12">
        <v>0.91447674615210051</v>
      </c>
      <c r="E25" s="12">
        <v>0.84841811396099998</v>
      </c>
      <c r="F25" s="12">
        <v>0.50526508462628428</v>
      </c>
      <c r="G25" s="12">
        <v>0.44886166052582638</v>
      </c>
      <c r="H25" s="12">
        <v>0.53560701934492971</v>
      </c>
      <c r="I25" s="12">
        <v>0.52125427910873356</v>
      </c>
      <c r="J25" s="12">
        <v>0.29135691855286167</v>
      </c>
      <c r="K25" s="66"/>
      <c r="L25" s="66"/>
      <c r="M25" s="66"/>
      <c r="N25" s="66"/>
      <c r="O25" s="66"/>
      <c r="P25" s="66"/>
      <c r="Q25" s="32"/>
      <c r="R25" s="32"/>
      <c r="S25" s="32"/>
      <c r="T25" s="32"/>
      <c r="U25" s="32"/>
      <c r="V25" s="32"/>
    </row>
    <row r="26" spans="1:22" ht="15" customHeight="1" x14ac:dyDescent="0.25">
      <c r="A26" s="125"/>
      <c r="B26" s="31" t="s">
        <v>133</v>
      </c>
      <c r="C26" s="12">
        <v>0.44129128316576677</v>
      </c>
      <c r="D26" s="12">
        <v>0.37224164645172486</v>
      </c>
      <c r="E26" s="12">
        <v>0.49869731666019573</v>
      </c>
      <c r="F26" s="12">
        <v>0.21498392033196997</v>
      </c>
      <c r="G26" s="12">
        <v>0.17452215542557789</v>
      </c>
      <c r="H26" s="12">
        <v>0.16578077968069679</v>
      </c>
      <c r="I26" s="12">
        <v>0.25114547685980254</v>
      </c>
      <c r="J26" s="12">
        <v>0.14210675958579172</v>
      </c>
      <c r="K26" s="66"/>
      <c r="L26" s="66"/>
      <c r="M26" s="66"/>
      <c r="N26" s="66"/>
      <c r="O26" s="66"/>
      <c r="P26" s="66"/>
      <c r="Q26" s="32"/>
      <c r="R26" s="32"/>
      <c r="S26" s="32"/>
      <c r="T26" s="32"/>
      <c r="U26" s="32"/>
      <c r="V26" s="32"/>
    </row>
    <row r="27" spans="1:22" x14ac:dyDescent="0.25">
      <c r="A27" s="125"/>
      <c r="B27" s="31" t="s">
        <v>134</v>
      </c>
      <c r="C27" s="12">
        <v>0.29036808886065574</v>
      </c>
      <c r="D27" s="12">
        <v>0.30878004869679715</v>
      </c>
      <c r="E27" s="12">
        <v>0.32464591949311428</v>
      </c>
      <c r="F27" s="12">
        <v>0.16436836768665802</v>
      </c>
      <c r="G27" s="12">
        <v>0.14391379548093078</v>
      </c>
      <c r="H27" s="12">
        <v>0.12846280831933429</v>
      </c>
      <c r="I27" s="12">
        <v>0.19935354829495569</v>
      </c>
      <c r="J27" s="12">
        <v>0.1099128607883688</v>
      </c>
      <c r="K27" s="66"/>
      <c r="L27" s="66"/>
      <c r="M27" s="66"/>
      <c r="N27" s="66"/>
      <c r="O27" s="66"/>
      <c r="P27" s="66"/>
      <c r="Q27" s="32"/>
      <c r="R27" s="32"/>
      <c r="S27" s="32"/>
      <c r="T27" s="32"/>
      <c r="U27" s="32"/>
      <c r="V27" s="32"/>
    </row>
    <row r="28" spans="1:22" x14ac:dyDescent="0.25">
      <c r="A28" s="125"/>
      <c r="B28" s="31" t="s">
        <v>135</v>
      </c>
      <c r="C28" s="12">
        <v>0.27048038135996089</v>
      </c>
      <c r="D28" s="12">
        <v>0.22525115819751973</v>
      </c>
      <c r="E28" s="12">
        <v>0.24539034423037789</v>
      </c>
      <c r="F28" s="12">
        <v>0.12729857030457511</v>
      </c>
      <c r="G28" s="12">
        <v>0.11577012346769135</v>
      </c>
      <c r="H28" s="12">
        <v>8.3117869031850394E-2</v>
      </c>
      <c r="I28" s="12">
        <v>0.12783709055147749</v>
      </c>
      <c r="J28" s="12">
        <v>6.5949907566374519E-2</v>
      </c>
      <c r="K28" s="66"/>
      <c r="L28" s="66"/>
      <c r="M28" s="66"/>
      <c r="N28" s="66"/>
      <c r="O28" s="66"/>
      <c r="P28" s="66"/>
      <c r="Q28" s="32"/>
      <c r="R28" s="32"/>
      <c r="S28" s="32"/>
      <c r="T28" s="32"/>
      <c r="U28" s="32"/>
      <c r="V28" s="32"/>
    </row>
    <row r="29" spans="1:22" x14ac:dyDescent="0.25">
      <c r="A29" s="126"/>
      <c r="B29" s="11" t="s">
        <v>95</v>
      </c>
      <c r="C29" s="12">
        <f>'49'!B13</f>
        <v>0.22405348198339839</v>
      </c>
      <c r="D29" s="12">
        <f>'49'!C13</f>
        <v>0.20263773457471873</v>
      </c>
      <c r="E29" s="12">
        <f>'49'!D13</f>
        <v>0.21561625219545938</v>
      </c>
      <c r="F29" s="12">
        <f>'49'!E13</f>
        <v>0.11562344695841334</v>
      </c>
      <c r="G29" s="12">
        <f>'49'!F13</f>
        <v>9.6109494180306204E-2</v>
      </c>
      <c r="H29" s="12">
        <f>'49'!G13</f>
        <v>8.9962158824863234E-2</v>
      </c>
      <c r="I29" s="12">
        <f>'49'!H13</f>
        <v>0.11132052230412187</v>
      </c>
      <c r="J29" s="12">
        <f>'49'!I13</f>
        <v>6.4914312207410951E-2</v>
      </c>
      <c r="K29" s="32"/>
      <c r="M29" s="32"/>
      <c r="Q29" s="32"/>
      <c r="R29" s="32"/>
      <c r="S29" s="32"/>
      <c r="T29" s="32"/>
      <c r="U29" s="32"/>
      <c r="V29" s="32"/>
    </row>
    <row r="30" spans="1:22" ht="15" customHeight="1" x14ac:dyDescent="0.25">
      <c r="A30" s="124" t="s">
        <v>145</v>
      </c>
      <c r="B30" s="31" t="s">
        <v>132</v>
      </c>
      <c r="C30" s="12">
        <v>0.34985139547653799</v>
      </c>
      <c r="D30" s="12">
        <v>0.55703123467065752</v>
      </c>
      <c r="E30" s="12">
        <v>0.29789460471091028</v>
      </c>
      <c r="F30" s="12">
        <v>0.20750853630784249</v>
      </c>
      <c r="G30" s="12">
        <v>0.23996888570131913</v>
      </c>
      <c r="H30" s="12">
        <v>0.26548082427709319</v>
      </c>
      <c r="I30" s="12">
        <v>0.32624623473034625</v>
      </c>
      <c r="J30" s="12">
        <v>0.17683856545942445</v>
      </c>
      <c r="K30" s="66"/>
      <c r="L30" s="66"/>
      <c r="M30" s="66"/>
      <c r="N30" s="66"/>
      <c r="O30" s="66"/>
      <c r="P30" s="66"/>
      <c r="Q30" s="32"/>
      <c r="R30" s="32"/>
      <c r="S30" s="32"/>
      <c r="T30" s="32"/>
      <c r="U30" s="32"/>
      <c r="V30" s="32"/>
    </row>
    <row r="31" spans="1:22" ht="15" customHeight="1" x14ac:dyDescent="0.25">
      <c r="A31" s="125"/>
      <c r="B31" s="31" t="s">
        <v>133</v>
      </c>
      <c r="C31" s="12">
        <v>0.16895395921613518</v>
      </c>
      <c r="D31" s="12">
        <v>0.15330552572584183</v>
      </c>
      <c r="E31" s="12">
        <v>0.20707721894676259</v>
      </c>
      <c r="F31" s="12">
        <v>8.0748289738866011E-2</v>
      </c>
      <c r="G31" s="12">
        <v>6.4179256852085073E-2</v>
      </c>
      <c r="H31" s="12">
        <v>8.3047569142176508E-2</v>
      </c>
      <c r="I31" s="12">
        <v>0.16071574230035385</v>
      </c>
      <c r="J31" s="12">
        <v>8.6215145328932263E-2</v>
      </c>
      <c r="K31" s="66"/>
      <c r="L31" s="66"/>
      <c r="M31" s="66"/>
      <c r="N31" s="66"/>
      <c r="O31" s="66"/>
      <c r="P31" s="66"/>
      <c r="Q31" s="32"/>
      <c r="R31" s="32"/>
      <c r="S31" s="32"/>
      <c r="T31" s="32"/>
      <c r="U31" s="32"/>
      <c r="V31" s="32"/>
    </row>
    <row r="32" spans="1:22" x14ac:dyDescent="0.25">
      <c r="A32" s="125"/>
      <c r="B32" s="31" t="s">
        <v>134</v>
      </c>
      <c r="C32" s="12">
        <v>0.10576271888047489</v>
      </c>
      <c r="D32" s="12">
        <v>0.11071782872521085</v>
      </c>
      <c r="E32" s="12">
        <v>0.10424682907654761</v>
      </c>
      <c r="F32" s="12">
        <v>7.3016393004112307E-2</v>
      </c>
      <c r="G32" s="12">
        <v>6.4595394386725416E-2</v>
      </c>
      <c r="H32" s="12">
        <v>4.9126810041034197E-2</v>
      </c>
      <c r="I32" s="12">
        <v>0.11578774081287431</v>
      </c>
      <c r="J32" s="12">
        <v>6.0932143862409451E-2</v>
      </c>
      <c r="K32" s="66"/>
      <c r="L32" s="66"/>
      <c r="M32" s="66"/>
      <c r="N32" s="66"/>
      <c r="O32" s="66"/>
      <c r="P32" s="66"/>
      <c r="Q32" s="32"/>
      <c r="R32" s="32"/>
      <c r="S32" s="32"/>
      <c r="T32" s="32"/>
      <c r="U32" s="32"/>
      <c r="V32" s="32"/>
    </row>
    <row r="33" spans="1:22" x14ac:dyDescent="0.25">
      <c r="A33" s="125"/>
      <c r="B33" s="31" t="s">
        <v>135</v>
      </c>
      <c r="C33" s="12">
        <v>7.5364534514280365E-2</v>
      </c>
      <c r="D33" s="12">
        <v>7.5602251038991514E-2</v>
      </c>
      <c r="E33" s="12">
        <v>7.8043888530309677E-2</v>
      </c>
      <c r="F33" s="12">
        <v>4.3375991100312226E-2</v>
      </c>
      <c r="G33" s="12">
        <v>3.0522570973039582E-2</v>
      </c>
      <c r="H33" s="12">
        <v>3.091560706654212E-2</v>
      </c>
      <c r="I33" s="12">
        <v>6.2624636226862346E-2</v>
      </c>
      <c r="J33" s="12">
        <v>3.8729279399871176E-2</v>
      </c>
      <c r="K33" s="66"/>
      <c r="L33" s="66"/>
      <c r="M33" s="66"/>
      <c r="N33" s="66"/>
      <c r="O33" s="66"/>
      <c r="P33" s="66"/>
      <c r="Q33" s="32"/>
      <c r="R33" s="32"/>
      <c r="S33" s="32"/>
      <c r="T33" s="32"/>
      <c r="U33" s="32"/>
      <c r="V33" s="32"/>
    </row>
    <row r="34" spans="1:22" x14ac:dyDescent="0.25">
      <c r="A34" s="126"/>
      <c r="B34" s="11" t="s">
        <v>95</v>
      </c>
      <c r="C34" s="12">
        <f>'10'!B14</f>
        <v>8.8611705243444416E-2</v>
      </c>
      <c r="D34" s="12">
        <f>'10'!C14</f>
        <v>8.8913396300282735E-2</v>
      </c>
      <c r="E34" s="12">
        <f>'10'!D14</f>
        <v>9.1940877894649428E-2</v>
      </c>
      <c r="F34" s="12">
        <f>'10'!E14</f>
        <v>4.5240610585634729E-2</v>
      </c>
      <c r="G34" s="12">
        <f>'10'!F14</f>
        <v>3.8180725964255625E-2</v>
      </c>
      <c r="H34" s="12">
        <f>'10'!G14</f>
        <v>3.3845824460722977E-2</v>
      </c>
      <c r="I34" s="12">
        <f>'10'!H14</f>
        <v>5.8269493615928827E-2</v>
      </c>
      <c r="J34" s="12">
        <f>'10'!I14</f>
        <v>3.6009472810714906E-2</v>
      </c>
      <c r="K34" s="32"/>
      <c r="M34" s="32"/>
      <c r="Q34" s="32"/>
      <c r="R34" s="32"/>
      <c r="S34" s="32"/>
      <c r="T34" s="32"/>
      <c r="U34" s="32"/>
      <c r="V34" s="32"/>
    </row>
    <row r="35" spans="1:22" x14ac:dyDescent="0.25">
      <c r="A35" s="124" t="s">
        <v>146</v>
      </c>
      <c r="B35" s="31" t="s">
        <v>132</v>
      </c>
      <c r="C35" s="12">
        <v>0.26337203795862552</v>
      </c>
      <c r="D35" s="12">
        <v>0.50583827654734159</v>
      </c>
      <c r="E35" s="12">
        <v>0.18395409989010433</v>
      </c>
      <c r="F35" s="12">
        <v>0.1399873584748596</v>
      </c>
      <c r="G35" s="12">
        <v>0.21225940640211025</v>
      </c>
      <c r="H35" s="12">
        <v>0.20771131723270184</v>
      </c>
      <c r="I35" s="12">
        <v>0.2764058903939326</v>
      </c>
      <c r="J35" s="12">
        <v>0.15591916493015362</v>
      </c>
      <c r="K35" s="66"/>
      <c r="L35" s="66"/>
      <c r="M35" s="66"/>
      <c r="N35" s="66"/>
      <c r="O35" s="66"/>
      <c r="P35" s="66"/>
      <c r="Q35" s="32"/>
      <c r="R35" s="32"/>
      <c r="S35" s="32"/>
      <c r="T35" s="32"/>
      <c r="U35" s="32"/>
      <c r="V35" s="32"/>
    </row>
    <row r="36" spans="1:22" x14ac:dyDescent="0.25">
      <c r="A36" s="125"/>
      <c r="B36" s="31" t="s">
        <v>133</v>
      </c>
      <c r="C36" s="12">
        <v>0.11108108124133602</v>
      </c>
      <c r="D36" s="12">
        <v>0.1131921925946572</v>
      </c>
      <c r="E36" s="12">
        <v>0.1133689442387904</v>
      </c>
      <c r="F36" s="12">
        <v>5.8023296498224665E-2</v>
      </c>
      <c r="G36" s="12">
        <v>4.6589009294229732E-2</v>
      </c>
      <c r="H36" s="12">
        <v>7.0158418587988047E-2</v>
      </c>
      <c r="I36" s="12">
        <v>0.14372140730623936</v>
      </c>
      <c r="J36" s="12">
        <v>7.4410179100392299E-2</v>
      </c>
      <c r="K36" s="66"/>
      <c r="L36" s="66"/>
      <c r="M36" s="66"/>
      <c r="N36" s="66"/>
      <c r="O36" s="66"/>
      <c r="P36" s="66"/>
      <c r="Q36" s="32"/>
      <c r="R36" s="32"/>
      <c r="S36" s="32"/>
      <c r="T36" s="32"/>
      <c r="U36" s="32"/>
      <c r="V36" s="32"/>
    </row>
    <row r="37" spans="1:22" x14ac:dyDescent="0.25">
      <c r="A37" s="125"/>
      <c r="B37" s="31" t="s">
        <v>134</v>
      </c>
      <c r="C37" s="12">
        <v>6.5782317968720985E-2</v>
      </c>
      <c r="D37" s="12">
        <v>7.0008651238480421E-2</v>
      </c>
      <c r="E37" s="12">
        <v>5.4905969626688138E-2</v>
      </c>
      <c r="F37" s="12">
        <v>6.1162660131859579E-2</v>
      </c>
      <c r="G37" s="12">
        <v>4.0092842473728248E-2</v>
      </c>
      <c r="H37" s="12">
        <v>3.6741953186385866E-2</v>
      </c>
      <c r="I37" s="12">
        <v>9.8286821545019179E-2</v>
      </c>
      <c r="J37" s="12">
        <v>5.3591880478031491E-2</v>
      </c>
      <c r="K37" s="66"/>
      <c r="L37" s="66"/>
      <c r="M37" s="66"/>
      <c r="N37" s="66"/>
      <c r="O37" s="66"/>
      <c r="P37" s="66"/>
      <c r="Q37" s="32"/>
      <c r="R37" s="32"/>
      <c r="S37" s="32"/>
      <c r="T37" s="32"/>
      <c r="U37" s="32"/>
      <c r="V37" s="32"/>
    </row>
    <row r="38" spans="1:22" x14ac:dyDescent="0.25">
      <c r="A38" s="125"/>
      <c r="B38" s="31" t="s">
        <v>135</v>
      </c>
      <c r="C38" s="12">
        <v>3.7202146533390705E-2</v>
      </c>
      <c r="D38" s="12">
        <v>4.6663705451247796E-2</v>
      </c>
      <c r="E38" s="12">
        <v>4.3841131991913869E-2</v>
      </c>
      <c r="F38" s="12">
        <v>2.8346403799972213E-2</v>
      </c>
      <c r="G38" s="12">
        <v>1.6172339679982547E-2</v>
      </c>
      <c r="H38" s="12">
        <v>2.264879665053186E-2</v>
      </c>
      <c r="I38" s="12">
        <v>5.0881986137093937E-2</v>
      </c>
      <c r="J38" s="12">
        <v>3.4715828745959083E-2</v>
      </c>
      <c r="K38" s="66"/>
      <c r="L38" s="66"/>
      <c r="M38" s="66"/>
      <c r="N38" s="66"/>
      <c r="O38" s="66"/>
      <c r="P38" s="66"/>
      <c r="Q38" s="32"/>
      <c r="R38" s="32"/>
      <c r="S38" s="32"/>
      <c r="T38" s="32"/>
      <c r="U38" s="32"/>
      <c r="V38" s="32"/>
    </row>
    <row r="39" spans="1:22" x14ac:dyDescent="0.25">
      <c r="A39" s="126"/>
      <c r="B39" s="11" t="s">
        <v>95</v>
      </c>
      <c r="C39" s="12">
        <f>'49'!B15</f>
        <v>5.1230090928182558E-2</v>
      </c>
      <c r="D39" s="12">
        <f>'49'!C15</f>
        <v>5.8321913229588178E-2</v>
      </c>
      <c r="E39" s="12">
        <f>'49'!D15</f>
        <v>4.4287617617513222E-2</v>
      </c>
      <c r="F39" s="12">
        <f>'49'!E15</f>
        <v>3.1122084727297033E-2</v>
      </c>
      <c r="G39" s="12">
        <f>'49'!F15</f>
        <v>2.6292297670951342E-2</v>
      </c>
      <c r="H39" s="12">
        <f>'49'!G15</f>
        <v>3.1813709941006262E-2</v>
      </c>
      <c r="I39" s="12">
        <f>'49'!H15</f>
        <v>5.9131703712050301E-2</v>
      </c>
      <c r="J39" s="12">
        <f>'49'!I15</f>
        <v>3.3776777748773953E-2</v>
      </c>
      <c r="K39" s="32"/>
      <c r="M39" s="32"/>
    </row>
    <row r="40" spans="1:22" x14ac:dyDescent="0.25">
      <c r="A40" s="14"/>
      <c r="B40" s="1"/>
      <c r="C40" s="36"/>
      <c r="D40" s="36"/>
      <c r="E40" s="36"/>
      <c r="F40" s="36"/>
      <c r="G40" s="36"/>
      <c r="H40" s="36"/>
      <c r="I40" s="16"/>
    </row>
    <row r="41" spans="1:22" x14ac:dyDescent="0.25">
      <c r="A41" s="110" t="s">
        <v>101</v>
      </c>
      <c r="B41" s="110"/>
      <c r="C41" s="110"/>
      <c r="D41" s="110"/>
      <c r="E41" s="110"/>
      <c r="F41" s="110"/>
      <c r="G41" s="110"/>
      <c r="H41" s="110"/>
      <c r="I41" s="110"/>
      <c r="J41" s="110"/>
    </row>
    <row r="42" spans="1:22" x14ac:dyDescent="0.25">
      <c r="A42" s="116" t="s">
        <v>82</v>
      </c>
      <c r="B42" s="116"/>
      <c r="C42" s="116"/>
      <c r="D42" s="116"/>
      <c r="E42" s="116"/>
      <c r="F42" s="116"/>
      <c r="G42" s="116"/>
      <c r="H42" s="116"/>
      <c r="I42" s="116"/>
    </row>
    <row r="43" spans="1:22" x14ac:dyDescent="0.25">
      <c r="A43" s="116" t="s">
        <v>83</v>
      </c>
      <c r="B43" s="116"/>
      <c r="C43" s="116"/>
      <c r="D43" s="116"/>
      <c r="E43" s="116"/>
      <c r="F43" s="116"/>
      <c r="G43" s="116"/>
      <c r="H43" s="116"/>
      <c r="I43" s="116"/>
    </row>
    <row r="44" spans="1:22" x14ac:dyDescent="0.25">
      <c r="A44" s="116" t="s">
        <v>84</v>
      </c>
      <c r="B44" s="116"/>
      <c r="C44" s="116"/>
      <c r="D44" s="116"/>
      <c r="E44" s="116"/>
      <c r="F44" s="116"/>
      <c r="G44" s="116"/>
      <c r="H44" s="116"/>
      <c r="I44" s="116"/>
    </row>
    <row r="45" spans="1:22" x14ac:dyDescent="0.25">
      <c r="A45" s="116" t="s">
        <v>85</v>
      </c>
      <c r="B45" s="116"/>
      <c r="C45" s="116"/>
      <c r="D45" s="116"/>
      <c r="E45" s="116"/>
      <c r="F45" s="116"/>
      <c r="G45" s="116"/>
      <c r="H45" s="116"/>
      <c r="I45" s="116"/>
    </row>
    <row r="46" spans="1:22" x14ac:dyDescent="0.25">
      <c r="A46" s="117" t="s">
        <v>86</v>
      </c>
      <c r="B46" s="117"/>
      <c r="C46" s="117"/>
      <c r="D46" s="117"/>
      <c r="E46" s="117"/>
      <c r="F46" s="117"/>
      <c r="G46" s="117"/>
      <c r="H46" s="117"/>
      <c r="I46" s="117"/>
    </row>
    <row r="47" spans="1:22" x14ac:dyDescent="0.25">
      <c r="A47" s="111" t="s">
        <v>87</v>
      </c>
      <c r="B47" s="111"/>
      <c r="C47" s="111"/>
      <c r="D47" s="111"/>
      <c r="E47" s="111"/>
      <c r="F47" s="111"/>
      <c r="G47" s="111"/>
      <c r="H47" s="111"/>
      <c r="I47" s="111"/>
    </row>
    <row r="48" spans="1:22" x14ac:dyDescent="0.25">
      <c r="A48" s="110" t="s">
        <v>103</v>
      </c>
      <c r="B48" s="110"/>
      <c r="C48" s="110"/>
      <c r="D48" s="110"/>
      <c r="E48" s="110"/>
      <c r="F48" s="110"/>
      <c r="G48" s="110"/>
      <c r="H48" s="110"/>
      <c r="I48" s="110"/>
    </row>
  </sheetData>
  <mergeCells count="20">
    <mergeCell ref="A35:A39"/>
    <mergeCell ref="A2:J2"/>
    <mergeCell ref="A3:J3"/>
    <mergeCell ref="A5:J5"/>
    <mergeCell ref="A6:B6"/>
    <mergeCell ref="A7:A11"/>
    <mergeCell ref="A12:A16"/>
    <mergeCell ref="A17:A21"/>
    <mergeCell ref="A23:J23"/>
    <mergeCell ref="A24:B24"/>
    <mergeCell ref="A25:A29"/>
    <mergeCell ref="A30:A34"/>
    <mergeCell ref="A47:I47"/>
    <mergeCell ref="A48:I48"/>
    <mergeCell ref="A41:J41"/>
    <mergeCell ref="A42:I42"/>
    <mergeCell ref="A43:I43"/>
    <mergeCell ref="A44:I44"/>
    <mergeCell ref="A45:I45"/>
    <mergeCell ref="A46:I46"/>
  </mergeCells>
  <hyperlinks>
    <hyperlink ref="A1" location="Índice!A1" display="Índice!A1" xr:uid="{952DCA49-2FB8-495B-A47B-8B6756B9AA7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5B6F-B6C5-4058-807C-BA5D86C3497E}">
  <dimension ref="A1:J365"/>
  <sheetViews>
    <sheetView topLeftCell="A320" workbookViewId="0">
      <selection activeCell="C355" sqref="C355:J355"/>
    </sheetView>
  </sheetViews>
  <sheetFormatPr baseColWidth="10" defaultColWidth="11.42578125" defaultRowHeight="15" x14ac:dyDescent="0.25"/>
  <cols>
    <col min="2" max="2" width="15.5703125" bestFit="1" customWidth="1"/>
  </cols>
  <sheetData>
    <row r="1" spans="1:10" x14ac:dyDescent="0.25">
      <c r="A1" s="17" t="s">
        <v>80</v>
      </c>
    </row>
    <row r="2" spans="1:10" x14ac:dyDescent="0.25">
      <c r="A2" s="109" t="s">
        <v>108</v>
      </c>
      <c r="B2" s="109"/>
      <c r="C2" s="109"/>
      <c r="D2" s="109"/>
      <c r="E2" s="109"/>
      <c r="F2" s="109"/>
      <c r="G2" s="109"/>
      <c r="H2" s="109"/>
      <c r="I2" s="109"/>
      <c r="J2" s="109"/>
    </row>
    <row r="3" spans="1:10" x14ac:dyDescent="0.25">
      <c r="A3" s="130" t="s">
        <v>104</v>
      </c>
      <c r="B3" s="130"/>
      <c r="C3" s="130"/>
      <c r="D3" s="130"/>
      <c r="E3" s="130"/>
      <c r="F3" s="130"/>
      <c r="G3" s="130"/>
      <c r="H3" s="130"/>
      <c r="I3" s="130"/>
      <c r="J3" s="13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00" t="s">
        <v>91</v>
      </c>
      <c r="B7" s="29" t="s">
        <v>109</v>
      </c>
      <c r="C7" s="12">
        <v>12.810659426409124</v>
      </c>
      <c r="D7" s="12">
        <v>6.9263987983477282</v>
      </c>
      <c r="E7" s="12">
        <v>6.7418595438339262</v>
      </c>
      <c r="F7" s="12">
        <v>4.4659033022524417</v>
      </c>
      <c r="G7" s="12">
        <v>1.7936213370160978</v>
      </c>
      <c r="H7" s="12">
        <v>2.4273270450807289</v>
      </c>
      <c r="I7" s="12">
        <v>6.144780811895675</v>
      </c>
      <c r="J7" s="12">
        <v>2.7422232565355675</v>
      </c>
    </row>
    <row r="8" spans="1:10" x14ac:dyDescent="0.25">
      <c r="A8" s="101"/>
      <c r="B8" s="29" t="s">
        <v>110</v>
      </c>
      <c r="C8" s="12">
        <v>10.377456587293334</v>
      </c>
      <c r="D8" s="12">
        <v>7.9066670346807237</v>
      </c>
      <c r="E8" s="12">
        <v>5.7803163907241188</v>
      </c>
      <c r="F8" s="12">
        <v>2.0857813410619497</v>
      </c>
      <c r="G8" s="12">
        <v>2.3021813160415414</v>
      </c>
      <c r="H8" s="12">
        <v>1.6787944930933301</v>
      </c>
      <c r="I8" s="12">
        <v>6.5474047851499284</v>
      </c>
      <c r="J8" s="12">
        <v>4.4253783591846361</v>
      </c>
    </row>
    <row r="9" spans="1:10" x14ac:dyDescent="0.25">
      <c r="A9" s="101"/>
      <c r="B9" s="29" t="s">
        <v>111</v>
      </c>
      <c r="C9" s="12">
        <v>4.646557291130474</v>
      </c>
      <c r="D9" s="12">
        <v>2.0356499069971203</v>
      </c>
      <c r="E9" s="12">
        <v>2.0883564965857029</v>
      </c>
      <c r="F9" s="12">
        <v>1.2258255966764169</v>
      </c>
      <c r="G9" s="12">
        <v>1.5873799102935442</v>
      </c>
      <c r="H9" s="12">
        <v>1.498718888131001</v>
      </c>
      <c r="I9" s="12">
        <v>3.6099490880673004</v>
      </c>
      <c r="J9" s="12">
        <v>2.7597868473324967</v>
      </c>
    </row>
    <row r="10" spans="1:10" x14ac:dyDescent="0.25">
      <c r="A10" s="101"/>
      <c r="B10" s="29" t="s">
        <v>112</v>
      </c>
      <c r="C10" s="12">
        <v>8.9796096517709696</v>
      </c>
      <c r="D10" s="12">
        <v>10.078087043465404</v>
      </c>
      <c r="E10" s="12">
        <v>5.2452576626867211</v>
      </c>
      <c r="F10" s="12">
        <v>1.867538297210692</v>
      </c>
      <c r="G10" s="12">
        <v>1.5900490702565142</v>
      </c>
      <c r="H10" s="12">
        <v>2.4495747901742364</v>
      </c>
      <c r="I10" s="12">
        <v>3.782563621318809</v>
      </c>
      <c r="J10" s="12">
        <v>2.8393367028010137</v>
      </c>
    </row>
    <row r="11" spans="1:10" x14ac:dyDescent="0.25">
      <c r="A11" s="101"/>
      <c r="B11" s="29" t="s">
        <v>113</v>
      </c>
      <c r="C11" s="12">
        <v>15.837763150606801</v>
      </c>
      <c r="D11" s="12">
        <v>11.70143280808947</v>
      </c>
      <c r="E11" s="12">
        <v>9.1392351889365777</v>
      </c>
      <c r="F11" s="12">
        <v>5.2230992537283498</v>
      </c>
      <c r="G11" s="12">
        <v>3.8648117915826896</v>
      </c>
      <c r="H11" s="12">
        <v>2.974159740695653</v>
      </c>
      <c r="I11" s="12">
        <v>4.1609424269349118</v>
      </c>
      <c r="J11" s="12">
        <v>2.5144042940446796</v>
      </c>
    </row>
    <row r="12" spans="1:10" x14ac:dyDescent="0.25">
      <c r="A12" s="101"/>
      <c r="B12" s="29" t="s">
        <v>114</v>
      </c>
      <c r="C12" s="12">
        <v>12.864815232718776</v>
      </c>
      <c r="D12" s="12">
        <v>8.5496859634578808</v>
      </c>
      <c r="E12" s="12">
        <v>8.2256649541963043</v>
      </c>
      <c r="F12" s="12">
        <v>4.4265694569410607</v>
      </c>
      <c r="G12" s="12">
        <v>3.0506379981592469</v>
      </c>
      <c r="H12" s="12">
        <v>1.6358256857730304</v>
      </c>
      <c r="I12" s="12">
        <v>4.7846722119024303</v>
      </c>
      <c r="J12" s="12">
        <v>1.9417407793552721</v>
      </c>
    </row>
    <row r="13" spans="1:10" x14ac:dyDescent="0.25">
      <c r="A13" s="101"/>
      <c r="B13" s="18" t="s">
        <v>115</v>
      </c>
      <c r="C13" s="12">
        <v>7.4770925583168388</v>
      </c>
      <c r="D13" s="12">
        <v>5.8752052290708008</v>
      </c>
      <c r="E13" s="12">
        <v>5.6090164231747242</v>
      </c>
      <c r="F13" s="12">
        <v>2.4209544422489384</v>
      </c>
      <c r="G13" s="12">
        <v>2.009812780565055</v>
      </c>
      <c r="H13" s="12">
        <v>1.5532787810450799</v>
      </c>
      <c r="I13" s="12">
        <v>3.6996230052670955</v>
      </c>
      <c r="J13" s="12">
        <v>1.306602353261213</v>
      </c>
    </row>
    <row r="14" spans="1:10" x14ac:dyDescent="0.25">
      <c r="A14" s="101"/>
      <c r="B14" s="29" t="s">
        <v>116</v>
      </c>
      <c r="C14" s="12">
        <v>11.635135023345903</v>
      </c>
      <c r="D14" s="12">
        <v>7.9880079414279725</v>
      </c>
      <c r="E14" s="12">
        <v>5.4644558804006724</v>
      </c>
      <c r="F14" s="12">
        <v>4.4974168839279089</v>
      </c>
      <c r="G14" s="12">
        <v>3.4677257360703311</v>
      </c>
      <c r="H14" s="12">
        <v>2.2239739575350166</v>
      </c>
      <c r="I14" s="12">
        <v>4.122312354874702</v>
      </c>
      <c r="J14" s="12">
        <v>2.2631500963105644</v>
      </c>
    </row>
    <row r="15" spans="1:10" x14ac:dyDescent="0.25">
      <c r="A15" s="101"/>
      <c r="B15" s="29" t="s">
        <v>117</v>
      </c>
      <c r="C15" s="12">
        <v>20.208077584090351</v>
      </c>
      <c r="D15" s="12">
        <v>15.902883939085207</v>
      </c>
      <c r="E15" s="12">
        <v>10.815833235332137</v>
      </c>
      <c r="F15" s="12">
        <v>5.7364816830164083</v>
      </c>
      <c r="G15" s="12">
        <v>5.024713386246642</v>
      </c>
      <c r="H15" s="12">
        <v>2.992110771799267</v>
      </c>
      <c r="I15" s="12">
        <v>4.6319139628978645</v>
      </c>
      <c r="J15" s="12">
        <v>2.5771123719548621</v>
      </c>
    </row>
    <row r="16" spans="1:10" x14ac:dyDescent="0.25">
      <c r="A16" s="101"/>
      <c r="B16" s="18" t="s">
        <v>118</v>
      </c>
      <c r="C16" s="12" t="s">
        <v>119</v>
      </c>
      <c r="D16" s="12" t="s">
        <v>119</v>
      </c>
      <c r="E16" s="12" t="s">
        <v>119</v>
      </c>
      <c r="F16" s="12" t="s">
        <v>119</v>
      </c>
      <c r="G16" s="12" t="s">
        <v>119</v>
      </c>
      <c r="H16" s="12">
        <v>4.768009889737403</v>
      </c>
      <c r="I16" s="12">
        <v>5.2876352633868571</v>
      </c>
      <c r="J16" s="12">
        <v>4.212546507339809</v>
      </c>
    </row>
    <row r="17" spans="1:10" x14ac:dyDescent="0.25">
      <c r="A17" s="101"/>
      <c r="B17" s="29" t="s">
        <v>232</v>
      </c>
      <c r="C17" s="12">
        <v>19.793703900576364</v>
      </c>
      <c r="D17" s="12">
        <v>15.063125195229393</v>
      </c>
      <c r="E17" s="12">
        <v>11.272294264411698</v>
      </c>
      <c r="F17" s="12">
        <v>7.8302283702801416</v>
      </c>
      <c r="G17" s="12">
        <v>5.7261183573702752</v>
      </c>
      <c r="H17" s="12">
        <v>3.7527977614248407</v>
      </c>
      <c r="I17" s="12">
        <v>5.0612505155994736</v>
      </c>
      <c r="J17" s="12">
        <v>2.3230307408758515</v>
      </c>
    </row>
    <row r="18" spans="1:10" x14ac:dyDescent="0.25">
      <c r="A18" s="101"/>
      <c r="B18" s="29" t="s">
        <v>121</v>
      </c>
      <c r="C18" s="12">
        <v>25.249398785254517</v>
      </c>
      <c r="D18" s="12">
        <v>24.475372622877366</v>
      </c>
      <c r="E18" s="12">
        <v>18.916069213244324</v>
      </c>
      <c r="F18" s="12">
        <v>10.071448284952814</v>
      </c>
      <c r="G18" s="12">
        <v>7.9799733302977574</v>
      </c>
      <c r="H18" s="12">
        <v>4.4144105272347245</v>
      </c>
      <c r="I18" s="12">
        <v>5.9962788299665375</v>
      </c>
      <c r="J18" s="12">
        <v>3.3153961923321895</v>
      </c>
    </row>
    <row r="19" spans="1:10" x14ac:dyDescent="0.25">
      <c r="A19" s="101"/>
      <c r="B19" s="29" t="s">
        <v>122</v>
      </c>
      <c r="C19" s="12">
        <v>21.158656361897926</v>
      </c>
      <c r="D19" s="12">
        <v>15.680094967210575</v>
      </c>
      <c r="E19" s="12">
        <v>11.549043527915488</v>
      </c>
      <c r="F19" s="12">
        <v>7.6006163770668751</v>
      </c>
      <c r="G19" s="12">
        <v>4.5678474224923091</v>
      </c>
      <c r="H19" s="12">
        <v>3.3471891824214346</v>
      </c>
      <c r="I19" s="12">
        <v>4.8245570866141732</v>
      </c>
      <c r="J19" s="12">
        <v>1.2439376640612039</v>
      </c>
    </row>
    <row r="20" spans="1:10" ht="15" customHeight="1" x14ac:dyDescent="0.25">
      <c r="A20" s="101"/>
      <c r="B20" s="29" t="s">
        <v>123</v>
      </c>
      <c r="C20" s="12">
        <v>12.654043706525652</v>
      </c>
      <c r="D20" s="12">
        <v>10.083271986060913</v>
      </c>
      <c r="E20" s="12">
        <v>9.3924365286224543</v>
      </c>
      <c r="F20" s="12">
        <v>5.3410727141828653</v>
      </c>
      <c r="G20" s="12">
        <v>4.8004986078588985</v>
      </c>
      <c r="H20" s="12">
        <v>3.3455689805142637</v>
      </c>
      <c r="I20" s="12">
        <v>4.0127176828838387</v>
      </c>
      <c r="J20" s="12">
        <v>2.1392054537790672</v>
      </c>
    </row>
    <row r="21" spans="1:10" x14ac:dyDescent="0.25">
      <c r="A21" s="101"/>
      <c r="B21" s="29" t="s">
        <v>124</v>
      </c>
      <c r="C21" s="12">
        <v>9.8400041422875777</v>
      </c>
      <c r="D21" s="12">
        <v>9.1528861311083656</v>
      </c>
      <c r="E21" s="12">
        <v>3.4613150042835619</v>
      </c>
      <c r="F21" s="12">
        <v>1.4622833744105261</v>
      </c>
      <c r="G21" s="12">
        <v>1.4796109420157659</v>
      </c>
      <c r="H21" s="12">
        <v>1.1135098284285878</v>
      </c>
      <c r="I21" s="12">
        <v>2.2953933829349373</v>
      </c>
      <c r="J21" s="12">
        <v>1.0570452715273471</v>
      </c>
    </row>
    <row r="22" spans="1:10" x14ac:dyDescent="0.25">
      <c r="A22" s="101"/>
      <c r="B22" s="29" t="s">
        <v>125</v>
      </c>
      <c r="C22" s="12">
        <v>4.4570631982146169</v>
      </c>
      <c r="D22" s="12">
        <v>5.0660641730587992</v>
      </c>
      <c r="E22" s="12">
        <v>1.8902188383835288</v>
      </c>
      <c r="F22" s="12">
        <v>2.9701655591166158</v>
      </c>
      <c r="G22" s="12">
        <v>1.5300766817499807</v>
      </c>
      <c r="H22" s="12">
        <v>0.67554615844839294</v>
      </c>
      <c r="I22" s="12">
        <v>1.8593678372969287</v>
      </c>
      <c r="J22" s="12">
        <v>1.0387105661936906</v>
      </c>
    </row>
    <row r="23" spans="1:10" x14ac:dyDescent="0.25">
      <c r="A23" s="131"/>
      <c r="B23" s="11" t="s">
        <v>95</v>
      </c>
      <c r="C23" s="12">
        <f>'2'!B7</f>
        <v>12.428764084844367</v>
      </c>
      <c r="D23" s="12">
        <f>'2'!C7</f>
        <v>9.6625454956991188</v>
      </c>
      <c r="E23" s="12">
        <f>'2'!D7</f>
        <v>7.896993952640476</v>
      </c>
      <c r="F23" s="12">
        <f>'2'!E7</f>
        <v>4.3340279540495148</v>
      </c>
      <c r="G23" s="12">
        <f>'2'!F7</f>
        <v>3.3757671674917846</v>
      </c>
      <c r="H23" s="12">
        <f>'2'!G7</f>
        <v>2.3170760065998537</v>
      </c>
      <c r="I23" s="12">
        <f>'2'!H7</f>
        <v>4.2810571539230873</v>
      </c>
      <c r="J23" s="12">
        <f>'2'!I7</f>
        <v>2.0015849253483249</v>
      </c>
    </row>
    <row r="24" spans="1:10" x14ac:dyDescent="0.25">
      <c r="A24" s="124" t="s">
        <v>92</v>
      </c>
      <c r="B24" s="29" t="s">
        <v>109</v>
      </c>
      <c r="C24" s="12">
        <v>17.363256405596946</v>
      </c>
      <c r="D24" s="12">
        <v>10.54543747653023</v>
      </c>
      <c r="E24" s="12">
        <v>13.799274177758146</v>
      </c>
      <c r="F24" s="12">
        <v>9.3911541272618546</v>
      </c>
      <c r="G24" s="12">
        <v>7.1753484959647835</v>
      </c>
      <c r="H24" s="12">
        <v>5.796633211372562</v>
      </c>
      <c r="I24" s="12">
        <v>5.881794633500089</v>
      </c>
      <c r="J24" s="12">
        <v>6.425800946396711</v>
      </c>
    </row>
    <row r="25" spans="1:10" x14ac:dyDescent="0.25">
      <c r="A25" s="125"/>
      <c r="B25" s="29" t="s">
        <v>110</v>
      </c>
      <c r="C25" s="12">
        <v>13.564867768881495</v>
      </c>
      <c r="D25" s="12">
        <v>16.489904914367727</v>
      </c>
      <c r="E25" s="12">
        <v>10.058961332947277</v>
      </c>
      <c r="F25" s="12">
        <v>5.9965032211318849</v>
      </c>
      <c r="G25" s="12">
        <v>4.5058574333654633</v>
      </c>
      <c r="H25" s="12">
        <v>4.8123522416081874</v>
      </c>
      <c r="I25" s="12">
        <v>7.0158719471297646</v>
      </c>
      <c r="J25" s="12">
        <v>6.5812289678466831</v>
      </c>
    </row>
    <row r="26" spans="1:10" x14ac:dyDescent="0.25">
      <c r="A26" s="125"/>
      <c r="B26" s="29" t="s">
        <v>111</v>
      </c>
      <c r="C26" s="12">
        <v>7.881777087291411</v>
      </c>
      <c r="D26" s="12">
        <v>6.5044562383746394</v>
      </c>
      <c r="E26" s="12">
        <v>4.7477397946187745</v>
      </c>
      <c r="F26" s="12">
        <v>2.6564924329136463</v>
      </c>
      <c r="G26" s="12">
        <v>3.6974718043103176</v>
      </c>
      <c r="H26" s="12">
        <v>3.5967670718641243</v>
      </c>
      <c r="I26" s="12">
        <v>5.2074115362072337</v>
      </c>
      <c r="J26" s="12">
        <v>4.8664138245373154</v>
      </c>
    </row>
    <row r="27" spans="1:10" x14ac:dyDescent="0.25">
      <c r="A27" s="125"/>
      <c r="B27" s="29" t="s">
        <v>112</v>
      </c>
      <c r="C27" s="12">
        <v>12.640488262637579</v>
      </c>
      <c r="D27" s="12">
        <v>11.495835122974771</v>
      </c>
      <c r="E27" s="12">
        <v>10.499819093399493</v>
      </c>
      <c r="F27" s="12">
        <v>5.2230229445248177</v>
      </c>
      <c r="G27" s="12">
        <v>4.8744671873806054</v>
      </c>
      <c r="H27" s="12">
        <v>5.0266634842683811</v>
      </c>
      <c r="I27" s="12">
        <v>4.9692315984034039</v>
      </c>
      <c r="J27" s="12">
        <v>5.3588985672956415</v>
      </c>
    </row>
    <row r="28" spans="1:10" x14ac:dyDescent="0.25">
      <c r="A28" s="125"/>
      <c r="B28" s="29" t="s">
        <v>113</v>
      </c>
      <c r="C28" s="12">
        <v>21.658475683783649</v>
      </c>
      <c r="D28" s="12">
        <v>18.703398006217174</v>
      </c>
      <c r="E28" s="12">
        <v>16.451977526040444</v>
      </c>
      <c r="F28" s="12">
        <v>10.434966323505618</v>
      </c>
      <c r="G28" s="12">
        <v>9.4779477016296987</v>
      </c>
      <c r="H28" s="12">
        <v>8.87375946215389</v>
      </c>
      <c r="I28" s="12">
        <v>7.4454963168606074</v>
      </c>
      <c r="J28" s="12">
        <v>5.4011755295099642</v>
      </c>
    </row>
    <row r="29" spans="1:10" x14ac:dyDescent="0.25">
      <c r="A29" s="125"/>
      <c r="B29" s="29" t="s">
        <v>114</v>
      </c>
      <c r="C29" s="12">
        <v>17.525519006869146</v>
      </c>
      <c r="D29" s="12">
        <v>15.534064037263246</v>
      </c>
      <c r="E29" s="12">
        <v>15.61170824556735</v>
      </c>
      <c r="F29" s="12">
        <v>10.839664083613897</v>
      </c>
      <c r="G29" s="12">
        <v>8.5350348057918914</v>
      </c>
      <c r="H29" s="12">
        <v>5.4777910625819857</v>
      </c>
      <c r="I29" s="12">
        <v>6.2722981209845594</v>
      </c>
      <c r="J29" s="12">
        <v>4.6342380129369412</v>
      </c>
    </row>
    <row r="30" spans="1:10" x14ac:dyDescent="0.25">
      <c r="A30" s="125"/>
      <c r="B30" s="18" t="s">
        <v>115</v>
      </c>
      <c r="C30" s="12">
        <v>12.504954362315072</v>
      </c>
      <c r="D30" s="12">
        <v>11.565146954320916</v>
      </c>
      <c r="E30" s="12">
        <v>9.8325550787998779</v>
      </c>
      <c r="F30" s="12">
        <v>6.3558289004767214</v>
      </c>
      <c r="G30" s="12">
        <v>4.7870634290254594</v>
      </c>
      <c r="H30" s="12">
        <v>3.8146204409887527</v>
      </c>
      <c r="I30" s="12">
        <v>5.1401199899585688</v>
      </c>
      <c r="J30" s="12">
        <v>3.1148641682901617</v>
      </c>
    </row>
    <row r="31" spans="1:10" x14ac:dyDescent="0.25">
      <c r="A31" s="125"/>
      <c r="B31" s="29" t="s">
        <v>116</v>
      </c>
      <c r="C31" s="12">
        <v>20.234061738126442</v>
      </c>
      <c r="D31" s="12">
        <v>17.12601593993924</v>
      </c>
      <c r="E31" s="12">
        <v>13.258805010748635</v>
      </c>
      <c r="F31" s="12">
        <v>10.992872957853503</v>
      </c>
      <c r="G31" s="12">
        <v>9.5961603391757375</v>
      </c>
      <c r="H31" s="12">
        <v>7.7024218783398979</v>
      </c>
      <c r="I31" s="12">
        <v>5.6464923655297889</v>
      </c>
      <c r="J31" s="12">
        <v>4.7607052896725444</v>
      </c>
    </row>
    <row r="32" spans="1:10" x14ac:dyDescent="0.25">
      <c r="A32" s="125"/>
      <c r="B32" s="29" t="s">
        <v>117</v>
      </c>
      <c r="C32" s="12">
        <v>22.687208445863</v>
      </c>
      <c r="D32" s="12">
        <v>21.402218780970031</v>
      </c>
      <c r="E32" s="12">
        <v>20.926446619153094</v>
      </c>
      <c r="F32" s="12">
        <v>15.809440855993307</v>
      </c>
      <c r="G32" s="12">
        <v>12.887410995452589</v>
      </c>
      <c r="H32" s="12">
        <v>9.4960535632755825</v>
      </c>
      <c r="I32" s="12">
        <v>7.5387203046047162</v>
      </c>
      <c r="J32" s="12">
        <v>6.0651617805849467</v>
      </c>
    </row>
    <row r="33" spans="1:10" x14ac:dyDescent="0.25">
      <c r="A33" s="125"/>
      <c r="B33" s="18" t="s">
        <v>118</v>
      </c>
      <c r="C33" s="12" t="s">
        <v>119</v>
      </c>
      <c r="D33" s="12" t="s">
        <v>119</v>
      </c>
      <c r="E33" s="12" t="s">
        <v>119</v>
      </c>
      <c r="F33" s="12" t="s">
        <v>119</v>
      </c>
      <c r="G33" s="12" t="s">
        <v>119</v>
      </c>
      <c r="H33" s="12">
        <v>11.461527725161007</v>
      </c>
      <c r="I33" s="12">
        <v>9.5778280216382399</v>
      </c>
      <c r="J33" s="12">
        <v>7.8763691548455483</v>
      </c>
    </row>
    <row r="34" spans="1:10" x14ac:dyDescent="0.25">
      <c r="A34" s="125"/>
      <c r="B34" s="29" t="s">
        <v>232</v>
      </c>
      <c r="C34" s="12">
        <v>21.218194006440029</v>
      </c>
      <c r="D34" s="12">
        <v>19.608188443403769</v>
      </c>
      <c r="E34" s="12">
        <v>20.63862467673135</v>
      </c>
      <c r="F34" s="12">
        <v>14.185235907869856</v>
      </c>
      <c r="G34" s="12">
        <v>11.474414476356568</v>
      </c>
      <c r="H34" s="12">
        <v>8.4663966662945462</v>
      </c>
      <c r="I34" s="12">
        <v>7.9703422980095899</v>
      </c>
      <c r="J34" s="12">
        <v>5.2000553159326577</v>
      </c>
    </row>
    <row r="35" spans="1:10" x14ac:dyDescent="0.25">
      <c r="A35" s="125"/>
      <c r="B35" s="29" t="s">
        <v>121</v>
      </c>
      <c r="C35" s="12">
        <v>22.431846123596355</v>
      </c>
      <c r="D35" s="12">
        <v>23.249379535639495</v>
      </c>
      <c r="E35" s="12">
        <v>20.698073853401979</v>
      </c>
      <c r="F35" s="12">
        <v>16.91711669405964</v>
      </c>
      <c r="G35" s="12">
        <v>14.41220951978274</v>
      </c>
      <c r="H35" s="12">
        <v>12.339337552442009</v>
      </c>
      <c r="I35" s="12">
        <v>11.343074756948168</v>
      </c>
      <c r="J35" s="12">
        <v>8.2507922481119191</v>
      </c>
    </row>
    <row r="36" spans="1:10" x14ac:dyDescent="0.25">
      <c r="A36" s="125"/>
      <c r="B36" s="29" t="s">
        <v>122</v>
      </c>
      <c r="C36" s="12">
        <v>23.694758211441361</v>
      </c>
      <c r="D36" s="12">
        <v>21.149639014294983</v>
      </c>
      <c r="E36" s="12">
        <v>19.39756534378488</v>
      </c>
      <c r="F36" s="12">
        <v>14.307947520774523</v>
      </c>
      <c r="G36" s="12">
        <v>11.237031367997446</v>
      </c>
      <c r="H36" s="12">
        <v>8.4206836108676608</v>
      </c>
      <c r="I36" s="12">
        <v>7.1304133858267713</v>
      </c>
      <c r="J36" s="12">
        <v>4.6183533866135811</v>
      </c>
    </row>
    <row r="37" spans="1:10" x14ac:dyDescent="0.25">
      <c r="A37" s="125"/>
      <c r="B37" s="29" t="s">
        <v>123</v>
      </c>
      <c r="C37" s="12">
        <v>16.028884971854211</v>
      </c>
      <c r="D37" s="12">
        <v>18.515778271844251</v>
      </c>
      <c r="E37" s="12">
        <v>17.304155806545033</v>
      </c>
      <c r="F37" s="12">
        <v>11.655133378803379</v>
      </c>
      <c r="G37" s="12">
        <v>10.585281748389427</v>
      </c>
      <c r="H37" s="12">
        <v>8.2221027817283545</v>
      </c>
      <c r="I37" s="12">
        <v>7.4443881153902547</v>
      </c>
      <c r="J37" s="12">
        <v>4.8407599622519184</v>
      </c>
    </row>
    <row r="38" spans="1:10" x14ac:dyDescent="0.25">
      <c r="A38" s="125"/>
      <c r="B38" s="29" t="s">
        <v>124</v>
      </c>
      <c r="C38" s="12">
        <v>13.384766737430745</v>
      </c>
      <c r="D38" s="12">
        <v>11.275440023293875</v>
      </c>
      <c r="E38" s="12">
        <v>9.3529359632106033</v>
      </c>
      <c r="F38" s="12">
        <v>5.0816045333695588</v>
      </c>
      <c r="G38" s="12">
        <v>5.1493533303248231</v>
      </c>
      <c r="H38" s="12">
        <v>3.4238533499981063</v>
      </c>
      <c r="I38" s="12">
        <v>4.1996852564042868</v>
      </c>
      <c r="J38" s="12">
        <v>2.9526921332506459</v>
      </c>
    </row>
    <row r="39" spans="1:10" x14ac:dyDescent="0.25">
      <c r="A39" s="125"/>
      <c r="B39" s="29" t="s">
        <v>125</v>
      </c>
      <c r="C39" s="12">
        <v>7.5053874831341405</v>
      </c>
      <c r="D39" s="12">
        <v>4.9930409491770842</v>
      </c>
      <c r="E39" s="12">
        <v>5.0381295361264318</v>
      </c>
      <c r="F39" s="12">
        <v>2.2947712773341542</v>
      </c>
      <c r="G39" s="12">
        <v>2.5530930678037471</v>
      </c>
      <c r="H39" s="12">
        <v>1.347607126053544</v>
      </c>
      <c r="I39" s="12">
        <v>3.6153132302463127</v>
      </c>
      <c r="J39" s="12">
        <v>2.4085962253753963</v>
      </c>
    </row>
    <row r="40" spans="1:10" x14ac:dyDescent="0.25">
      <c r="A40" s="126"/>
      <c r="B40" s="11" t="s">
        <v>95</v>
      </c>
      <c r="C40" s="12">
        <f>'2'!B8</f>
        <v>16.320562976746753</v>
      </c>
      <c r="D40" s="12">
        <f>'2'!C8</f>
        <v>15.145679858536647</v>
      </c>
      <c r="E40" s="12">
        <f>'2'!D8</f>
        <v>13.845919375549496</v>
      </c>
      <c r="F40" s="12">
        <f>'2'!E8</f>
        <v>9.5693438358959124</v>
      </c>
      <c r="G40" s="12">
        <f>'2'!F8</f>
        <v>7.8032820604190807</v>
      </c>
      <c r="H40" s="12">
        <f>'2'!G8</f>
        <v>6.1551656165354807</v>
      </c>
      <c r="I40" s="12">
        <f>'2'!H8</f>
        <v>6.3732682171106196</v>
      </c>
      <c r="J40" s="12">
        <f>'2'!I8</f>
        <v>4.5015423874903862</v>
      </c>
    </row>
    <row r="41" spans="1:10" x14ac:dyDescent="0.25">
      <c r="A41" s="124" t="s">
        <v>93</v>
      </c>
      <c r="B41" s="29" t="s">
        <v>109</v>
      </c>
      <c r="C41" s="12">
        <v>30.17391583200607</v>
      </c>
      <c r="D41" s="12">
        <v>17.471836274877958</v>
      </c>
      <c r="E41" s="12">
        <v>20.541133721592072</v>
      </c>
      <c r="F41" s="12">
        <v>13.857057429514297</v>
      </c>
      <c r="G41" s="12">
        <v>8.968969832980882</v>
      </c>
      <c r="H41" s="12">
        <v>8.2239602564532923</v>
      </c>
      <c r="I41" s="12">
        <v>12.026575445395766</v>
      </c>
      <c r="J41" s="12">
        <v>9.1680242029322798</v>
      </c>
    </row>
    <row r="42" spans="1:10" x14ac:dyDescent="0.25">
      <c r="A42" s="125"/>
      <c r="B42" s="29" t="s">
        <v>110</v>
      </c>
      <c r="C42" s="12">
        <v>23.942324356174829</v>
      </c>
      <c r="D42" s="12">
        <v>24.396571949048454</v>
      </c>
      <c r="E42" s="12">
        <v>15.839277723671398</v>
      </c>
      <c r="F42" s="12">
        <v>8.082284562193836</v>
      </c>
      <c r="G42" s="12">
        <v>6.8080387494070038</v>
      </c>
      <c r="H42" s="12">
        <v>6.491146734701517</v>
      </c>
      <c r="I42" s="12">
        <v>13.563276732279691</v>
      </c>
      <c r="J42" s="12">
        <v>11.00660732703132</v>
      </c>
    </row>
    <row r="43" spans="1:10" x14ac:dyDescent="0.25">
      <c r="A43" s="125"/>
      <c r="B43" s="29" t="s">
        <v>111</v>
      </c>
      <c r="C43" s="12">
        <v>12.528334378421885</v>
      </c>
      <c r="D43" s="12">
        <v>8.5401061453717606</v>
      </c>
      <c r="E43" s="12">
        <v>6.8360962912044769</v>
      </c>
      <c r="F43" s="12">
        <v>3.882318029590063</v>
      </c>
      <c r="G43" s="12">
        <v>5.284851714603862</v>
      </c>
      <c r="H43" s="12">
        <v>5.0954859599951252</v>
      </c>
      <c r="I43" s="12">
        <v>8.8173606242745333</v>
      </c>
      <c r="J43" s="12">
        <v>7.6262006718698121</v>
      </c>
    </row>
    <row r="44" spans="1:10" x14ac:dyDescent="0.25">
      <c r="A44" s="125"/>
      <c r="B44" s="29" t="s">
        <v>112</v>
      </c>
      <c r="C44" s="12">
        <v>21.620097914408547</v>
      </c>
      <c r="D44" s="12">
        <v>21.573922166440173</v>
      </c>
      <c r="E44" s="12">
        <v>15.745076756086215</v>
      </c>
      <c r="F44" s="12">
        <v>7.0905612417355091</v>
      </c>
      <c r="G44" s="12">
        <v>6.4645162576371193</v>
      </c>
      <c r="H44" s="12">
        <v>7.4762382744426175</v>
      </c>
      <c r="I44" s="12">
        <v>8.7517952197222115</v>
      </c>
      <c r="J44" s="12">
        <v>8.1982352700966548</v>
      </c>
    </row>
    <row r="45" spans="1:10" x14ac:dyDescent="0.25">
      <c r="A45" s="125"/>
      <c r="B45" s="29" t="s">
        <v>113</v>
      </c>
      <c r="C45" s="12">
        <v>37.496238834390446</v>
      </c>
      <c r="D45" s="12">
        <v>30.404830814306642</v>
      </c>
      <c r="E45" s="12">
        <v>25.591212714977019</v>
      </c>
      <c r="F45" s="12">
        <v>15.658065577233968</v>
      </c>
      <c r="G45" s="12">
        <v>13.342759493212389</v>
      </c>
      <c r="H45" s="12">
        <v>11.847919202849543</v>
      </c>
      <c r="I45" s="12">
        <v>11.606438743795518</v>
      </c>
      <c r="J45" s="12">
        <v>7.9155798235546433</v>
      </c>
    </row>
    <row r="46" spans="1:10" x14ac:dyDescent="0.25">
      <c r="A46" s="125"/>
      <c r="B46" s="29" t="s">
        <v>114</v>
      </c>
      <c r="C46" s="12">
        <v>30.390334239587922</v>
      </c>
      <c r="D46" s="12">
        <v>24.083750000721128</v>
      </c>
      <c r="E46" s="12">
        <v>23.83737319976365</v>
      </c>
      <c r="F46" s="12">
        <v>15.266233540554957</v>
      </c>
      <c r="G46" s="12">
        <v>11.585672803951139</v>
      </c>
      <c r="H46" s="12">
        <v>7.1136167483550157</v>
      </c>
      <c r="I46" s="12">
        <v>11.056970332886989</v>
      </c>
      <c r="J46" s="12">
        <v>6.5759787922922142</v>
      </c>
    </row>
    <row r="47" spans="1:10" x14ac:dyDescent="0.25">
      <c r="A47" s="125"/>
      <c r="B47" s="18" t="s">
        <v>115</v>
      </c>
      <c r="C47" s="12">
        <v>19.982046920631909</v>
      </c>
      <c r="D47" s="12">
        <v>17.44035218339172</v>
      </c>
      <c r="E47" s="12">
        <v>15.441571501974602</v>
      </c>
      <c r="F47" s="12">
        <v>8.7767833427256612</v>
      </c>
      <c r="G47" s="12">
        <v>6.7968762095905131</v>
      </c>
      <c r="H47" s="12">
        <v>5.3678992220338335</v>
      </c>
      <c r="I47" s="12">
        <v>8.8397429952256648</v>
      </c>
      <c r="J47" s="12">
        <v>4.4214665215513751</v>
      </c>
    </row>
    <row r="48" spans="1:10" x14ac:dyDescent="0.25">
      <c r="A48" s="125"/>
      <c r="B48" s="29" t="s">
        <v>116</v>
      </c>
      <c r="C48" s="12">
        <v>31.869196761472345</v>
      </c>
      <c r="D48" s="12">
        <v>25.114023881367213</v>
      </c>
      <c r="E48" s="12">
        <v>18.723260891149309</v>
      </c>
      <c r="F48" s="12">
        <v>15.49028984178141</v>
      </c>
      <c r="G48" s="12">
        <v>13.063886075246071</v>
      </c>
      <c r="H48" s="12">
        <v>9.9263958358749136</v>
      </c>
      <c r="I48" s="12">
        <v>9.768804720404491</v>
      </c>
      <c r="J48" s="12">
        <v>7.0238553859831088</v>
      </c>
    </row>
    <row r="49" spans="1:10" x14ac:dyDescent="0.25">
      <c r="A49" s="125"/>
      <c r="B49" s="29" t="s">
        <v>117</v>
      </c>
      <c r="C49" s="12">
        <v>42.895286029953347</v>
      </c>
      <c r="D49" s="12">
        <v>37.305102720055238</v>
      </c>
      <c r="E49" s="12">
        <v>31.742279854485233</v>
      </c>
      <c r="F49" s="12">
        <v>21.545922539009716</v>
      </c>
      <c r="G49" s="12">
        <v>17.912124381699229</v>
      </c>
      <c r="H49" s="12">
        <v>12.488164335074851</v>
      </c>
      <c r="I49" s="12">
        <v>12.170634267502582</v>
      </c>
      <c r="J49" s="12">
        <v>8.6422741525398088</v>
      </c>
    </row>
    <row r="50" spans="1:10" x14ac:dyDescent="0.25">
      <c r="A50" s="125"/>
      <c r="B50" s="18" t="s">
        <v>118</v>
      </c>
      <c r="C50" s="12" t="s">
        <v>119</v>
      </c>
      <c r="D50" s="12" t="s">
        <v>119</v>
      </c>
      <c r="E50" s="12" t="s">
        <v>119</v>
      </c>
      <c r="F50" s="12" t="s">
        <v>119</v>
      </c>
      <c r="G50" s="12" t="s">
        <v>119</v>
      </c>
      <c r="H50" s="12">
        <v>16.229537614898412</v>
      </c>
      <c r="I50" s="12">
        <v>14.865463285025097</v>
      </c>
      <c r="J50" s="12">
        <v>12.088915662185357</v>
      </c>
    </row>
    <row r="51" spans="1:10" x14ac:dyDescent="0.25">
      <c r="A51" s="125"/>
      <c r="B51" s="29" t="s">
        <v>232</v>
      </c>
      <c r="C51" s="12">
        <v>41.01189790701639</v>
      </c>
      <c r="D51" s="12">
        <v>34.671313638633158</v>
      </c>
      <c r="E51" s="12">
        <v>31.910918941143045</v>
      </c>
      <c r="F51" s="12">
        <v>22.015464278149999</v>
      </c>
      <c r="G51" s="12">
        <v>17.200532833726843</v>
      </c>
      <c r="H51" s="12">
        <v>12.219194427719387</v>
      </c>
      <c r="I51" s="12">
        <v>13.031592813609064</v>
      </c>
      <c r="J51" s="12">
        <v>7.5230860568085092</v>
      </c>
    </row>
    <row r="52" spans="1:10" x14ac:dyDescent="0.25">
      <c r="A52" s="125"/>
      <c r="B52" s="29" t="s">
        <v>121</v>
      </c>
      <c r="C52" s="12">
        <v>47.681244908850871</v>
      </c>
      <c r="D52" s="12">
        <v>47.724752158516857</v>
      </c>
      <c r="E52" s="12">
        <v>39.614143066646307</v>
      </c>
      <c r="F52" s="12">
        <v>26.988564979012452</v>
      </c>
      <c r="G52" s="12">
        <v>22.392182850080498</v>
      </c>
      <c r="H52" s="12">
        <v>16.753748079676733</v>
      </c>
      <c r="I52" s="12">
        <v>17.339353586914704</v>
      </c>
      <c r="J52" s="12">
        <v>11.566188440444106</v>
      </c>
    </row>
    <row r="53" spans="1:10" x14ac:dyDescent="0.25">
      <c r="A53" s="125"/>
      <c r="B53" s="29" t="s">
        <v>122</v>
      </c>
      <c r="C53" s="12">
        <v>44.853414573339293</v>
      </c>
      <c r="D53" s="12">
        <v>36.829733981505555</v>
      </c>
      <c r="E53" s="12">
        <v>30.946608871700366</v>
      </c>
      <c r="F53" s="12">
        <v>21.9085638978414</v>
      </c>
      <c r="G53" s="12">
        <v>15.804878790489754</v>
      </c>
      <c r="H53" s="12">
        <v>11.767872793289094</v>
      </c>
      <c r="I53" s="12">
        <v>11.954970472440946</v>
      </c>
      <c r="J53" s="12">
        <v>5.8622910506747852</v>
      </c>
    </row>
    <row r="54" spans="1:10" x14ac:dyDescent="0.25">
      <c r="A54" s="125"/>
      <c r="B54" s="29" t="s">
        <v>123</v>
      </c>
      <c r="C54" s="12">
        <v>28.682928678379866</v>
      </c>
      <c r="D54" s="12">
        <v>28.599050257905169</v>
      </c>
      <c r="E54" s="12">
        <v>26.696592335167484</v>
      </c>
      <c r="F54" s="12">
        <v>16.996206092986245</v>
      </c>
      <c r="G54" s="12">
        <v>15.385780356248324</v>
      </c>
      <c r="H54" s="12">
        <v>11.56767176224262</v>
      </c>
      <c r="I54" s="12">
        <v>11.457105798274092</v>
      </c>
      <c r="J54" s="12">
        <v>6.9799654160309865</v>
      </c>
    </row>
    <row r="55" spans="1:10" x14ac:dyDescent="0.25">
      <c r="A55" s="125"/>
      <c r="B55" s="29" t="s">
        <v>124</v>
      </c>
      <c r="C55" s="12">
        <v>23.224770879718324</v>
      </c>
      <c r="D55" s="12">
        <v>20.428326154402239</v>
      </c>
      <c r="E55" s="12">
        <v>12.814250967494164</v>
      </c>
      <c r="F55" s="12">
        <v>6.5438879077800856</v>
      </c>
      <c r="G55" s="12">
        <v>6.628964272340589</v>
      </c>
      <c r="H55" s="12">
        <v>4.5373631784266939</v>
      </c>
      <c r="I55" s="12">
        <v>6.4950786393392246</v>
      </c>
      <c r="J55" s="12">
        <v>4.0097374047779928</v>
      </c>
    </row>
    <row r="56" spans="1:10" x14ac:dyDescent="0.25">
      <c r="A56" s="125"/>
      <c r="B56" s="29" t="s">
        <v>125</v>
      </c>
      <c r="C56" s="12">
        <v>11.962450681348757</v>
      </c>
      <c r="D56" s="12">
        <v>10.059105122235884</v>
      </c>
      <c r="E56" s="12">
        <v>6.9283483745099597</v>
      </c>
      <c r="F56" s="12">
        <v>5.2649368364507696</v>
      </c>
      <c r="G56" s="12">
        <v>4.0831697495537274</v>
      </c>
      <c r="H56" s="12">
        <v>2.0231532845019369</v>
      </c>
      <c r="I56" s="12">
        <v>5.4746810675432416</v>
      </c>
      <c r="J56" s="12">
        <v>3.4473067915690865</v>
      </c>
    </row>
    <row r="57" spans="1:10" x14ac:dyDescent="0.25">
      <c r="A57" s="126"/>
      <c r="B57" s="11" t="s">
        <v>95</v>
      </c>
      <c r="C57" s="12">
        <f>'2'!B9</f>
        <v>28.749327061591124</v>
      </c>
      <c r="D57" s="12">
        <f>'2'!C9</f>
        <v>24.808225354235763</v>
      </c>
      <c r="E57" s="12">
        <f>'2'!D9</f>
        <v>21.742913328189971</v>
      </c>
      <c r="F57" s="12">
        <f>'2'!E9</f>
        <v>13.903371789945426</v>
      </c>
      <c r="G57" s="12">
        <f>'2'!F9</f>
        <v>11.179049227910866</v>
      </c>
      <c r="H57" s="12">
        <f>'2'!G9</f>
        <v>8.4722416231353339</v>
      </c>
      <c r="I57" s="12">
        <f>'2'!H9</f>
        <v>10.654325371033709</v>
      </c>
      <c r="J57" s="12">
        <f>'2'!I9</f>
        <v>6.5031273128387106</v>
      </c>
    </row>
    <row r="58" spans="1:10" x14ac:dyDescent="0.25">
      <c r="A58" s="124" t="s">
        <v>94</v>
      </c>
      <c r="B58" s="29" t="s">
        <v>109</v>
      </c>
      <c r="C58" s="12">
        <v>69.826084167993926</v>
      </c>
      <c r="D58" s="12">
        <v>82.528163725122042</v>
      </c>
      <c r="E58" s="12">
        <v>79.458866278407925</v>
      </c>
      <c r="F58" s="12">
        <v>86.142942570485701</v>
      </c>
      <c r="G58" s="12">
        <v>91.031030167019125</v>
      </c>
      <c r="H58" s="12">
        <v>91.776039743546704</v>
      </c>
      <c r="I58" s="12">
        <v>87.973424554604236</v>
      </c>
      <c r="J58" s="12">
        <v>90.831975797067727</v>
      </c>
    </row>
    <row r="59" spans="1:10" x14ac:dyDescent="0.25">
      <c r="A59" s="125"/>
      <c r="B59" s="29" t="s">
        <v>110</v>
      </c>
      <c r="C59" s="12">
        <v>76.057675643825178</v>
      </c>
      <c r="D59" s="12">
        <v>75.60342805095155</v>
      </c>
      <c r="E59" s="12">
        <v>84.160722276328599</v>
      </c>
      <c r="F59" s="12">
        <v>91.917715437806166</v>
      </c>
      <c r="G59" s="12">
        <v>93.191961250592996</v>
      </c>
      <c r="H59" s="12">
        <v>93.508853265298484</v>
      </c>
      <c r="I59" s="12">
        <v>86.436723267720311</v>
      </c>
      <c r="J59" s="12">
        <v>88.993392672968682</v>
      </c>
    </row>
    <row r="60" spans="1:10" x14ac:dyDescent="0.25">
      <c r="A60" s="125"/>
      <c r="B60" s="29" t="s">
        <v>111</v>
      </c>
      <c r="C60" s="12">
        <v>87.471665621578111</v>
      </c>
      <c r="D60" s="12">
        <v>91.459893854628234</v>
      </c>
      <c r="E60" s="12">
        <v>93.16390370879553</v>
      </c>
      <c r="F60" s="12">
        <v>96.117681970409947</v>
      </c>
      <c r="G60" s="12">
        <v>94.71514828539614</v>
      </c>
      <c r="H60" s="12">
        <v>94.904514040004869</v>
      </c>
      <c r="I60" s="12">
        <v>91.182639375725472</v>
      </c>
      <c r="J60" s="12">
        <v>92.37379932813019</v>
      </c>
    </row>
    <row r="61" spans="1:10" x14ac:dyDescent="0.25">
      <c r="A61" s="125"/>
      <c r="B61" s="29" t="s">
        <v>112</v>
      </c>
      <c r="C61" s="12">
        <v>78.379902085591453</v>
      </c>
      <c r="D61" s="12">
        <v>78.42607783355983</v>
      </c>
      <c r="E61" s="12">
        <v>84.25492324391378</v>
      </c>
      <c r="F61" s="12">
        <v>92.9094387582645</v>
      </c>
      <c r="G61" s="12">
        <v>93.535483742362885</v>
      </c>
      <c r="H61" s="12">
        <v>92.523761725557392</v>
      </c>
      <c r="I61" s="12">
        <v>91.248204780277788</v>
      </c>
      <c r="J61" s="12">
        <v>91.80176472990334</v>
      </c>
    </row>
    <row r="62" spans="1:10" x14ac:dyDescent="0.25">
      <c r="A62" s="125"/>
      <c r="B62" s="29" t="s">
        <v>113</v>
      </c>
      <c r="C62" s="12">
        <v>62.503761165609554</v>
      </c>
      <c r="D62" s="12">
        <v>69.595169185693365</v>
      </c>
      <c r="E62" s="12">
        <v>74.408787285022981</v>
      </c>
      <c r="F62" s="12">
        <v>84.34193442276603</v>
      </c>
      <c r="G62" s="12">
        <v>86.657240506787616</v>
      </c>
      <c r="H62" s="12">
        <v>88.152080797150461</v>
      </c>
      <c r="I62" s="12">
        <v>88.393561256204478</v>
      </c>
      <c r="J62" s="12">
        <v>92.084420176445363</v>
      </c>
    </row>
    <row r="63" spans="1:10" x14ac:dyDescent="0.25">
      <c r="A63" s="125"/>
      <c r="B63" s="29" t="s">
        <v>114</v>
      </c>
      <c r="C63" s="12">
        <v>69.609665760412071</v>
      </c>
      <c r="D63" s="12">
        <v>75.916249999278875</v>
      </c>
      <c r="E63" s="12">
        <v>76.162626800236339</v>
      </c>
      <c r="F63" s="12">
        <v>84.733766459445036</v>
      </c>
      <c r="G63" s="12">
        <v>88.414327196048859</v>
      </c>
      <c r="H63" s="12">
        <v>92.886383251644986</v>
      </c>
      <c r="I63" s="12">
        <v>88.943029667113009</v>
      </c>
      <c r="J63" s="12">
        <v>93.424021207707781</v>
      </c>
    </row>
    <row r="64" spans="1:10" x14ac:dyDescent="0.25">
      <c r="A64" s="125"/>
      <c r="B64" s="18" t="s">
        <v>115</v>
      </c>
      <c r="C64" s="12">
        <v>80.017953079368084</v>
      </c>
      <c r="D64" s="12">
        <v>82.55964781660829</v>
      </c>
      <c r="E64" s="12">
        <v>84.558428498025393</v>
      </c>
      <c r="F64" s="12">
        <v>91.223216657274335</v>
      </c>
      <c r="G64" s="12">
        <v>93.203123790409478</v>
      </c>
      <c r="H64" s="12">
        <v>94.632100777966173</v>
      </c>
      <c r="I64" s="12">
        <v>91.160257004774337</v>
      </c>
      <c r="J64" s="12">
        <v>95.57853347844862</v>
      </c>
    </row>
    <row r="65" spans="1:10" x14ac:dyDescent="0.25">
      <c r="A65" s="125"/>
      <c r="B65" s="29" t="s">
        <v>116</v>
      </c>
      <c r="C65" s="12">
        <v>68.130803238527648</v>
      </c>
      <c r="D65" s="12">
        <v>74.885976118632797</v>
      </c>
      <c r="E65" s="12">
        <v>81.276739108850691</v>
      </c>
      <c r="F65" s="12">
        <v>84.509710158218581</v>
      </c>
      <c r="G65" s="12">
        <v>86.936113924753926</v>
      </c>
      <c r="H65" s="12">
        <v>90.073604164125086</v>
      </c>
      <c r="I65" s="12">
        <v>90.231195279595511</v>
      </c>
      <c r="J65" s="12">
        <v>92.976144614016889</v>
      </c>
    </row>
    <row r="66" spans="1:10" x14ac:dyDescent="0.25">
      <c r="A66" s="125"/>
      <c r="B66" s="29" t="s">
        <v>117</v>
      </c>
      <c r="C66" s="12">
        <v>57.104713970046653</v>
      </c>
      <c r="D66" s="12">
        <v>62.694897279944762</v>
      </c>
      <c r="E66" s="12">
        <v>68.257720145514767</v>
      </c>
      <c r="F66" s="12">
        <v>78.454077460990291</v>
      </c>
      <c r="G66" s="12">
        <v>82.087875618300771</v>
      </c>
      <c r="H66" s="12">
        <v>87.511835664925158</v>
      </c>
      <c r="I66" s="12">
        <v>87.829365732497422</v>
      </c>
      <c r="J66" s="12">
        <v>91.357725847460188</v>
      </c>
    </row>
    <row r="67" spans="1:10" x14ac:dyDescent="0.25">
      <c r="A67" s="125"/>
      <c r="B67" s="18" t="s">
        <v>118</v>
      </c>
      <c r="C67" s="12" t="s">
        <v>119</v>
      </c>
      <c r="D67" s="12" t="s">
        <v>119</v>
      </c>
      <c r="E67" s="12" t="s">
        <v>119</v>
      </c>
      <c r="F67" s="12" t="s">
        <v>119</v>
      </c>
      <c r="G67" s="12" t="s">
        <v>119</v>
      </c>
      <c r="H67" s="12">
        <v>83.770462385101581</v>
      </c>
      <c r="I67" s="12">
        <v>85.134536714974899</v>
      </c>
      <c r="J67" s="12">
        <v>87.911084337814643</v>
      </c>
    </row>
    <row r="68" spans="1:10" x14ac:dyDescent="0.25">
      <c r="A68" s="125"/>
      <c r="B68" s="29" t="s">
        <v>232</v>
      </c>
      <c r="C68" s="12">
        <v>58.98810209298361</v>
      </c>
      <c r="D68" s="12">
        <v>65.328686361366834</v>
      </c>
      <c r="E68" s="12">
        <v>68.089081058856962</v>
      </c>
      <c r="F68" s="12">
        <v>77.984535721849994</v>
      </c>
      <c r="G68" s="12">
        <v>82.799467166273161</v>
      </c>
      <c r="H68" s="12">
        <v>87.780805572280613</v>
      </c>
      <c r="I68" s="12">
        <v>86.968407186390934</v>
      </c>
      <c r="J68" s="12">
        <v>92.476913943191491</v>
      </c>
    </row>
    <row r="69" spans="1:10" x14ac:dyDescent="0.25">
      <c r="A69" s="125"/>
      <c r="B69" s="29" t="s">
        <v>121</v>
      </c>
      <c r="C69" s="12">
        <v>52.318755091149129</v>
      </c>
      <c r="D69" s="12">
        <v>52.275247841483143</v>
      </c>
      <c r="E69" s="12">
        <v>60.385856933353701</v>
      </c>
      <c r="F69" s="12">
        <v>73.011435020987548</v>
      </c>
      <c r="G69" s="12">
        <v>77.607817149919498</v>
      </c>
      <c r="H69" s="12">
        <v>83.24625192032326</v>
      </c>
      <c r="I69" s="12">
        <v>82.660646413085288</v>
      </c>
      <c r="J69" s="12">
        <v>88.433811559555892</v>
      </c>
    </row>
    <row r="70" spans="1:10" x14ac:dyDescent="0.25">
      <c r="A70" s="125"/>
      <c r="B70" s="29" t="s">
        <v>122</v>
      </c>
      <c r="C70" s="12">
        <v>55.146585426660707</v>
      </c>
      <c r="D70" s="12">
        <v>63.170266018494445</v>
      </c>
      <c r="E70" s="12">
        <v>69.053391128299637</v>
      </c>
      <c r="F70" s="12">
        <v>78.09143610215861</v>
      </c>
      <c r="G70" s="12">
        <v>84.195121209510248</v>
      </c>
      <c r="H70" s="12">
        <v>88.232127206710913</v>
      </c>
      <c r="I70" s="12">
        <v>88.045029527559066</v>
      </c>
      <c r="J70" s="12">
        <v>94.137708949325216</v>
      </c>
    </row>
    <row r="71" spans="1:10" x14ac:dyDescent="0.25">
      <c r="A71" s="125"/>
      <c r="B71" s="29" t="s">
        <v>123</v>
      </c>
      <c r="C71" s="12">
        <v>71.317071321620134</v>
      </c>
      <c r="D71" s="12">
        <v>71.400949742094838</v>
      </c>
      <c r="E71" s="12">
        <v>73.303407664832505</v>
      </c>
      <c r="F71" s="12">
        <v>83.003793907013758</v>
      </c>
      <c r="G71" s="12">
        <v>84.614219643751682</v>
      </c>
      <c r="H71" s="12">
        <v>88.432328237757389</v>
      </c>
      <c r="I71" s="12">
        <v>88.542894201725915</v>
      </c>
      <c r="J71" s="12">
        <v>93.020034583969007</v>
      </c>
    </row>
    <row r="72" spans="1:10" x14ac:dyDescent="0.25">
      <c r="A72" s="125"/>
      <c r="B72" s="29" t="s">
        <v>124</v>
      </c>
      <c r="C72" s="12">
        <v>76.775229120281679</v>
      </c>
      <c r="D72" s="12">
        <v>79.571673845597758</v>
      </c>
      <c r="E72" s="12">
        <v>87.185749032505839</v>
      </c>
      <c r="F72" s="12">
        <v>93.456112092219911</v>
      </c>
      <c r="G72" s="12">
        <v>93.371035727659418</v>
      </c>
      <c r="H72" s="12">
        <v>95.462636821573312</v>
      </c>
      <c r="I72" s="12">
        <v>93.504921360660774</v>
      </c>
      <c r="J72" s="12">
        <v>95.990262595222006</v>
      </c>
    </row>
    <row r="73" spans="1:10" x14ac:dyDescent="0.25">
      <c r="A73" s="125"/>
      <c r="B73" s="29" t="s">
        <v>125</v>
      </c>
      <c r="C73" s="12">
        <v>88.037549318651244</v>
      </c>
      <c r="D73" s="12">
        <v>89.940894877764123</v>
      </c>
      <c r="E73" s="12">
        <v>93.071651625490034</v>
      </c>
      <c r="F73" s="12">
        <v>94.735063163549228</v>
      </c>
      <c r="G73" s="12">
        <v>95.916830250446267</v>
      </c>
      <c r="H73" s="12">
        <v>97.97684671549807</v>
      </c>
      <c r="I73" s="12">
        <v>94.525318932456756</v>
      </c>
      <c r="J73" s="12">
        <v>96.552693208430924</v>
      </c>
    </row>
    <row r="74" spans="1:10" x14ac:dyDescent="0.25">
      <c r="A74" s="126"/>
      <c r="B74" s="11" t="s">
        <v>95</v>
      </c>
      <c r="C74" s="12">
        <f>'2'!B10</f>
        <v>71.250672938408883</v>
      </c>
      <c r="D74" s="12">
        <f>'2'!C10</f>
        <v>75.191774645764227</v>
      </c>
      <c r="E74" s="12">
        <f>'2'!D10</f>
        <v>78.257086671810029</v>
      </c>
      <c r="F74" s="12">
        <f>'2'!E10</f>
        <v>86.096628210054575</v>
      </c>
      <c r="G74" s="12">
        <f>'2'!F10</f>
        <v>88.820950772089134</v>
      </c>
      <c r="H74" s="12">
        <f>'2'!G10</f>
        <v>91.527758376864668</v>
      </c>
      <c r="I74" s="12">
        <f>'2'!H10</f>
        <v>89.345674628966293</v>
      </c>
      <c r="J74" s="12">
        <f>'2'!I10</f>
        <v>93.496872687161286</v>
      </c>
    </row>
    <row r="75" spans="1:10" x14ac:dyDescent="0.25">
      <c r="A75" s="124" t="s">
        <v>95</v>
      </c>
      <c r="B75" s="29" t="s">
        <v>109</v>
      </c>
      <c r="C75" s="12">
        <v>100</v>
      </c>
      <c r="D75" s="12">
        <v>100</v>
      </c>
      <c r="E75" s="12">
        <v>100</v>
      </c>
      <c r="F75" s="12">
        <v>100</v>
      </c>
      <c r="G75" s="12">
        <v>100</v>
      </c>
      <c r="H75" s="12">
        <v>100</v>
      </c>
      <c r="I75" s="12">
        <v>100</v>
      </c>
      <c r="J75" s="12">
        <v>100</v>
      </c>
    </row>
    <row r="76" spans="1:10" x14ac:dyDescent="0.25">
      <c r="A76" s="125"/>
      <c r="B76" s="29" t="s">
        <v>110</v>
      </c>
      <c r="C76" s="12">
        <v>100</v>
      </c>
      <c r="D76" s="12">
        <v>100</v>
      </c>
      <c r="E76" s="12">
        <v>100</v>
      </c>
      <c r="F76" s="12">
        <v>100</v>
      </c>
      <c r="G76" s="12">
        <v>100</v>
      </c>
      <c r="H76" s="12">
        <v>100</v>
      </c>
      <c r="I76" s="12">
        <v>100</v>
      </c>
      <c r="J76" s="12">
        <v>100</v>
      </c>
    </row>
    <row r="77" spans="1:10" x14ac:dyDescent="0.25">
      <c r="A77" s="125"/>
      <c r="B77" s="29" t="s">
        <v>111</v>
      </c>
      <c r="C77" s="12">
        <v>100</v>
      </c>
      <c r="D77" s="12">
        <v>100</v>
      </c>
      <c r="E77" s="12">
        <v>100</v>
      </c>
      <c r="F77" s="12">
        <v>100</v>
      </c>
      <c r="G77" s="12">
        <v>100</v>
      </c>
      <c r="H77" s="12">
        <v>100</v>
      </c>
      <c r="I77" s="12">
        <v>100</v>
      </c>
      <c r="J77" s="12">
        <v>100</v>
      </c>
    </row>
    <row r="78" spans="1:10" x14ac:dyDescent="0.25">
      <c r="A78" s="125"/>
      <c r="B78" s="29" t="s">
        <v>112</v>
      </c>
      <c r="C78" s="12">
        <v>100</v>
      </c>
      <c r="D78" s="12">
        <v>100</v>
      </c>
      <c r="E78" s="12">
        <v>100</v>
      </c>
      <c r="F78" s="12">
        <v>100</v>
      </c>
      <c r="G78" s="12">
        <v>100</v>
      </c>
      <c r="H78" s="12">
        <v>100</v>
      </c>
      <c r="I78" s="12">
        <v>100</v>
      </c>
      <c r="J78" s="12">
        <v>100</v>
      </c>
    </row>
    <row r="79" spans="1:10" x14ac:dyDescent="0.25">
      <c r="A79" s="125"/>
      <c r="B79" s="29" t="s">
        <v>113</v>
      </c>
      <c r="C79" s="12">
        <v>100</v>
      </c>
      <c r="D79" s="12">
        <v>100</v>
      </c>
      <c r="E79" s="12">
        <v>100</v>
      </c>
      <c r="F79" s="12">
        <v>100</v>
      </c>
      <c r="G79" s="12">
        <v>100</v>
      </c>
      <c r="H79" s="12">
        <v>100</v>
      </c>
      <c r="I79" s="12">
        <v>100</v>
      </c>
      <c r="J79" s="12">
        <v>100</v>
      </c>
    </row>
    <row r="80" spans="1:10" x14ac:dyDescent="0.25">
      <c r="A80" s="125"/>
      <c r="B80" s="29" t="s">
        <v>114</v>
      </c>
      <c r="C80" s="12">
        <v>100</v>
      </c>
      <c r="D80" s="12">
        <v>100</v>
      </c>
      <c r="E80" s="12">
        <v>100</v>
      </c>
      <c r="F80" s="12">
        <v>100</v>
      </c>
      <c r="G80" s="12">
        <v>100</v>
      </c>
      <c r="H80" s="12">
        <v>100</v>
      </c>
      <c r="I80" s="12">
        <v>100</v>
      </c>
      <c r="J80" s="12">
        <v>100</v>
      </c>
    </row>
    <row r="81" spans="1:10" x14ac:dyDescent="0.25">
      <c r="A81" s="125"/>
      <c r="B81" s="18" t="s">
        <v>115</v>
      </c>
      <c r="C81" s="12">
        <v>100</v>
      </c>
      <c r="D81" s="12">
        <v>100</v>
      </c>
      <c r="E81" s="12">
        <v>100</v>
      </c>
      <c r="F81" s="12">
        <v>100</v>
      </c>
      <c r="G81" s="12">
        <v>100</v>
      </c>
      <c r="H81" s="12">
        <v>100</v>
      </c>
      <c r="I81" s="12">
        <v>100</v>
      </c>
      <c r="J81" s="12">
        <v>100</v>
      </c>
    </row>
    <row r="82" spans="1:10" x14ac:dyDescent="0.25">
      <c r="A82" s="125"/>
      <c r="B82" s="29" t="s">
        <v>116</v>
      </c>
      <c r="C82" s="12">
        <v>100</v>
      </c>
      <c r="D82" s="12">
        <v>100</v>
      </c>
      <c r="E82" s="12">
        <v>100</v>
      </c>
      <c r="F82" s="12">
        <v>100</v>
      </c>
      <c r="G82" s="12">
        <v>100</v>
      </c>
      <c r="H82" s="12">
        <v>100</v>
      </c>
      <c r="I82" s="12">
        <v>100</v>
      </c>
      <c r="J82" s="12">
        <v>100</v>
      </c>
    </row>
    <row r="83" spans="1:10" x14ac:dyDescent="0.25">
      <c r="A83" s="125"/>
      <c r="B83" s="29" t="s">
        <v>117</v>
      </c>
      <c r="C83" s="12">
        <v>100</v>
      </c>
      <c r="D83" s="12">
        <v>100</v>
      </c>
      <c r="E83" s="12">
        <v>100</v>
      </c>
      <c r="F83" s="12">
        <v>100</v>
      </c>
      <c r="G83" s="12">
        <v>100</v>
      </c>
      <c r="H83" s="12">
        <v>100</v>
      </c>
      <c r="I83" s="12">
        <v>100</v>
      </c>
      <c r="J83" s="12">
        <v>100</v>
      </c>
    </row>
    <row r="84" spans="1:10" x14ac:dyDescent="0.25">
      <c r="A84" s="125"/>
      <c r="B84" s="18" t="s">
        <v>118</v>
      </c>
      <c r="C84" s="12" t="s">
        <v>119</v>
      </c>
      <c r="D84" s="12" t="s">
        <v>119</v>
      </c>
      <c r="E84" s="12" t="s">
        <v>119</v>
      </c>
      <c r="F84" s="12" t="s">
        <v>119</v>
      </c>
      <c r="G84" s="12" t="s">
        <v>119</v>
      </c>
      <c r="H84" s="12">
        <v>100</v>
      </c>
      <c r="I84" s="12">
        <v>100</v>
      </c>
      <c r="J84" s="12">
        <v>100</v>
      </c>
    </row>
    <row r="85" spans="1:10" x14ac:dyDescent="0.25">
      <c r="A85" s="125"/>
      <c r="B85" s="29" t="s">
        <v>232</v>
      </c>
      <c r="C85" s="12">
        <v>100</v>
      </c>
      <c r="D85" s="12">
        <v>100</v>
      </c>
      <c r="E85" s="12">
        <v>100</v>
      </c>
      <c r="F85" s="12">
        <v>100</v>
      </c>
      <c r="G85" s="12">
        <v>100</v>
      </c>
      <c r="H85" s="12">
        <v>100</v>
      </c>
      <c r="I85" s="12">
        <v>100</v>
      </c>
      <c r="J85" s="12">
        <v>100</v>
      </c>
    </row>
    <row r="86" spans="1:10" x14ac:dyDescent="0.25">
      <c r="A86" s="125"/>
      <c r="B86" s="29" t="s">
        <v>121</v>
      </c>
      <c r="C86" s="12">
        <v>100</v>
      </c>
      <c r="D86" s="12">
        <v>100</v>
      </c>
      <c r="E86" s="12">
        <v>100</v>
      </c>
      <c r="F86" s="12">
        <v>100</v>
      </c>
      <c r="G86" s="12">
        <v>100</v>
      </c>
      <c r="H86" s="12">
        <v>100</v>
      </c>
      <c r="I86" s="12">
        <v>100</v>
      </c>
      <c r="J86" s="12">
        <v>100</v>
      </c>
    </row>
    <row r="87" spans="1:10" x14ac:dyDescent="0.25">
      <c r="A87" s="125"/>
      <c r="B87" s="29" t="s">
        <v>122</v>
      </c>
      <c r="C87" s="12">
        <v>100</v>
      </c>
      <c r="D87" s="12">
        <v>100</v>
      </c>
      <c r="E87" s="12">
        <v>100</v>
      </c>
      <c r="F87" s="12">
        <v>100</v>
      </c>
      <c r="G87" s="12">
        <v>100</v>
      </c>
      <c r="H87" s="12">
        <v>100</v>
      </c>
      <c r="I87" s="12">
        <v>100</v>
      </c>
      <c r="J87" s="12">
        <v>100</v>
      </c>
    </row>
    <row r="88" spans="1:10" x14ac:dyDescent="0.25">
      <c r="A88" s="125"/>
      <c r="B88" s="29" t="s">
        <v>123</v>
      </c>
      <c r="C88" s="12">
        <v>100</v>
      </c>
      <c r="D88" s="12">
        <v>100</v>
      </c>
      <c r="E88" s="12">
        <v>100</v>
      </c>
      <c r="F88" s="12">
        <v>100</v>
      </c>
      <c r="G88" s="12">
        <v>100</v>
      </c>
      <c r="H88" s="12">
        <v>100</v>
      </c>
      <c r="I88" s="12">
        <v>100</v>
      </c>
      <c r="J88" s="12">
        <v>100</v>
      </c>
    </row>
    <row r="89" spans="1:10" x14ac:dyDescent="0.25">
      <c r="A89" s="125"/>
      <c r="B89" s="29" t="s">
        <v>124</v>
      </c>
      <c r="C89" s="12">
        <v>100</v>
      </c>
      <c r="D89" s="12">
        <v>100</v>
      </c>
      <c r="E89" s="12">
        <v>100</v>
      </c>
      <c r="F89" s="12">
        <v>100</v>
      </c>
      <c r="G89" s="12">
        <v>100</v>
      </c>
      <c r="H89" s="12">
        <v>100</v>
      </c>
      <c r="I89" s="12">
        <v>100</v>
      </c>
      <c r="J89" s="12">
        <v>100</v>
      </c>
    </row>
    <row r="90" spans="1:10" x14ac:dyDescent="0.25">
      <c r="A90" s="125"/>
      <c r="B90" s="29" t="s">
        <v>125</v>
      </c>
      <c r="C90" s="12">
        <v>100</v>
      </c>
      <c r="D90" s="12">
        <v>100</v>
      </c>
      <c r="E90" s="12">
        <v>100</v>
      </c>
      <c r="F90" s="12">
        <v>100</v>
      </c>
      <c r="G90" s="12">
        <v>100</v>
      </c>
      <c r="H90" s="12">
        <v>100</v>
      </c>
      <c r="I90" s="12">
        <v>100</v>
      </c>
      <c r="J90" s="12">
        <v>100</v>
      </c>
    </row>
    <row r="91" spans="1:10" x14ac:dyDescent="0.25">
      <c r="A91" s="126"/>
      <c r="B91" s="11" t="s">
        <v>95</v>
      </c>
      <c r="C91" s="12">
        <v>100</v>
      </c>
      <c r="D91" s="12">
        <v>100</v>
      </c>
      <c r="E91" s="12">
        <v>100</v>
      </c>
      <c r="F91" s="12">
        <v>100</v>
      </c>
      <c r="G91" s="12">
        <v>100</v>
      </c>
      <c r="H91" s="12">
        <v>100</v>
      </c>
      <c r="I91" s="12">
        <v>100</v>
      </c>
      <c r="J91" s="12">
        <v>100</v>
      </c>
    </row>
    <row r="92" spans="1:10" x14ac:dyDescent="0.25">
      <c r="A92" s="14"/>
      <c r="B92" s="1"/>
      <c r="C92" s="15"/>
      <c r="D92" s="15"/>
      <c r="E92" s="15"/>
      <c r="F92" s="15"/>
      <c r="G92" s="15"/>
      <c r="H92" s="15"/>
      <c r="I92" s="16"/>
    </row>
    <row r="93" spans="1:10" x14ac:dyDescent="0.25">
      <c r="A93" s="119" t="s">
        <v>96</v>
      </c>
      <c r="B93" s="119"/>
      <c r="C93" s="119"/>
      <c r="D93" s="119"/>
      <c r="E93" s="119"/>
      <c r="F93" s="119"/>
      <c r="G93" s="119"/>
      <c r="H93" s="119"/>
      <c r="I93" s="119"/>
      <c r="J93" s="119"/>
    </row>
    <row r="94" spans="1:10" x14ac:dyDescent="0.25">
      <c r="A94" s="128" t="s">
        <v>45</v>
      </c>
      <c r="B94" s="128"/>
      <c r="C94" s="10">
        <v>2006</v>
      </c>
      <c r="D94" s="10">
        <v>2009</v>
      </c>
      <c r="E94" s="10">
        <v>2011</v>
      </c>
      <c r="F94" s="10">
        <v>2013</v>
      </c>
      <c r="G94" s="10">
        <v>2015</v>
      </c>
      <c r="H94" s="10">
        <v>2017</v>
      </c>
      <c r="I94" s="10">
        <v>2020</v>
      </c>
      <c r="J94" s="10">
        <v>2022</v>
      </c>
    </row>
    <row r="95" spans="1:10" x14ac:dyDescent="0.25">
      <c r="A95" s="124" t="s">
        <v>91</v>
      </c>
      <c r="B95" s="29" t="s">
        <v>109</v>
      </c>
      <c r="C95" s="12">
        <v>2.8295586579112575</v>
      </c>
      <c r="D95" s="12">
        <v>1.4139984656122087</v>
      </c>
      <c r="E95" s="12">
        <v>0.772285384366732</v>
      </c>
      <c r="F95" s="12">
        <v>0.66630347229229203</v>
      </c>
      <c r="G95" s="12">
        <v>0.55921415514392492</v>
      </c>
      <c r="H95" s="12">
        <v>0.42599280474780099</v>
      </c>
      <c r="I95" s="12">
        <v>0.7717159291401221</v>
      </c>
      <c r="J95" s="12">
        <v>0.45022511461185177</v>
      </c>
    </row>
    <row r="96" spans="1:10" x14ac:dyDescent="0.25">
      <c r="A96" s="125"/>
      <c r="B96" s="29" t="s">
        <v>110</v>
      </c>
      <c r="C96" s="12">
        <v>1.7166196769588118</v>
      </c>
      <c r="D96" s="12">
        <v>1.195322236385385</v>
      </c>
      <c r="E96" s="12">
        <v>0.63314885608973859</v>
      </c>
      <c r="F96" s="12">
        <v>0.36003668137078293</v>
      </c>
      <c r="G96" s="12">
        <v>0.48631981472279462</v>
      </c>
      <c r="H96" s="12">
        <v>0.27518804139432884</v>
      </c>
      <c r="I96" s="12">
        <v>0.60383928934101694</v>
      </c>
      <c r="J96" s="12">
        <v>1.0711578522918508</v>
      </c>
    </row>
    <row r="97" spans="1:10" x14ac:dyDescent="0.25">
      <c r="A97" s="125"/>
      <c r="B97" s="29" t="s">
        <v>111</v>
      </c>
      <c r="C97" s="12">
        <v>1.4639938312425782</v>
      </c>
      <c r="D97" s="12">
        <v>0.49650260129045992</v>
      </c>
      <c r="E97" s="12">
        <v>0.40990910405238024</v>
      </c>
      <c r="F97" s="12">
        <v>0.30253801244361744</v>
      </c>
      <c r="G97" s="12">
        <v>0.38428670566831968</v>
      </c>
      <c r="H97" s="12">
        <v>0.35795063243455311</v>
      </c>
      <c r="I97" s="12">
        <v>0.48377599897849671</v>
      </c>
      <c r="J97" s="12">
        <v>0.41208251993288719</v>
      </c>
    </row>
    <row r="98" spans="1:10" x14ac:dyDescent="0.25">
      <c r="A98" s="125"/>
      <c r="B98" s="29" t="s">
        <v>112</v>
      </c>
      <c r="C98" s="12">
        <v>1.514171243472489</v>
      </c>
      <c r="D98" s="12">
        <v>1.678815248174095</v>
      </c>
      <c r="E98" s="12">
        <v>0.65118260232721159</v>
      </c>
      <c r="F98" s="12">
        <v>0.37375459440604414</v>
      </c>
      <c r="G98" s="12">
        <v>0.39005329951653123</v>
      </c>
      <c r="H98" s="12">
        <v>0.42890472709537175</v>
      </c>
      <c r="I98" s="12">
        <v>0.60300110580592281</v>
      </c>
      <c r="J98" s="12">
        <v>0.40490673586834997</v>
      </c>
    </row>
    <row r="99" spans="1:10" x14ac:dyDescent="0.25">
      <c r="A99" s="125"/>
      <c r="B99" s="29" t="s">
        <v>113</v>
      </c>
      <c r="C99" s="12">
        <v>1.3606488523582758</v>
      </c>
      <c r="D99" s="12">
        <v>0.88339464563998871</v>
      </c>
      <c r="E99" s="12">
        <v>0.79697173354686401</v>
      </c>
      <c r="F99" s="12">
        <v>0.80653531658063637</v>
      </c>
      <c r="G99" s="12">
        <v>0.4024396777956919</v>
      </c>
      <c r="H99" s="12">
        <v>0.42775198634856271</v>
      </c>
      <c r="I99" s="12">
        <v>0.4538410759944273</v>
      </c>
      <c r="J99" s="12">
        <v>0.35393581457737477</v>
      </c>
    </row>
    <row r="100" spans="1:10" x14ac:dyDescent="0.25">
      <c r="A100" s="125"/>
      <c r="B100" s="29" t="s">
        <v>114</v>
      </c>
      <c r="C100" s="12">
        <v>0.88807665197257435</v>
      </c>
      <c r="D100" s="12">
        <v>0.68414378833710121</v>
      </c>
      <c r="E100" s="12">
        <v>0.85075255752054679</v>
      </c>
      <c r="F100" s="12">
        <v>0.38800986037281354</v>
      </c>
      <c r="G100" s="12">
        <v>0.29847559004293445</v>
      </c>
      <c r="H100" s="12">
        <v>0.21728707897047642</v>
      </c>
      <c r="I100" s="12">
        <v>0.42390671180635336</v>
      </c>
      <c r="J100" s="12">
        <v>0.21792119637073504</v>
      </c>
    </row>
    <row r="101" spans="1:10" x14ac:dyDescent="0.25">
      <c r="A101" s="125"/>
      <c r="B101" s="18" t="s">
        <v>115</v>
      </c>
      <c r="C101" s="12">
        <v>0.42262388518804639</v>
      </c>
      <c r="D101" s="12">
        <v>0.35196927800590461</v>
      </c>
      <c r="E101" s="12">
        <v>0.44273601282366504</v>
      </c>
      <c r="F101" s="12">
        <v>0.22493595573545053</v>
      </c>
      <c r="G101" s="12">
        <v>0.18869685820084212</v>
      </c>
      <c r="H101" s="12">
        <v>0.1557513355874845</v>
      </c>
      <c r="I101" s="12">
        <v>0.21823638059483333</v>
      </c>
      <c r="J101" s="12">
        <v>0.12563860012241412</v>
      </c>
    </row>
    <row r="102" spans="1:10" x14ac:dyDescent="0.25">
      <c r="A102" s="125"/>
      <c r="B102" s="29" t="s">
        <v>116</v>
      </c>
      <c r="C102" s="12">
        <v>0.69952000243822998</v>
      </c>
      <c r="D102" s="12">
        <v>0.78305260562452594</v>
      </c>
      <c r="E102" s="12">
        <v>0.78274766714537081</v>
      </c>
      <c r="F102" s="12">
        <v>0.4699096021409741</v>
      </c>
      <c r="G102" s="12">
        <v>0.38594353802356435</v>
      </c>
      <c r="H102" s="12">
        <v>0.32864557254449056</v>
      </c>
      <c r="I102" s="12">
        <v>0.37618005158833595</v>
      </c>
      <c r="J102" s="12">
        <v>0.29143658694169366</v>
      </c>
    </row>
    <row r="103" spans="1:10" x14ac:dyDescent="0.25">
      <c r="A103" s="125"/>
      <c r="B103" s="29" t="s">
        <v>117</v>
      </c>
      <c r="C103" s="12">
        <v>1.0874282157876298</v>
      </c>
      <c r="D103" s="12">
        <v>1.2308227158916762</v>
      </c>
      <c r="E103" s="12">
        <v>0.62682399057650551</v>
      </c>
      <c r="F103" s="12">
        <v>0.63417471505405043</v>
      </c>
      <c r="G103" s="12">
        <v>0.41562044823635547</v>
      </c>
      <c r="H103" s="12">
        <v>0.3205343595362915</v>
      </c>
      <c r="I103" s="12">
        <v>0.57872397327071667</v>
      </c>
      <c r="J103" s="12">
        <v>0.30628298381638575</v>
      </c>
    </row>
    <row r="104" spans="1:10" x14ac:dyDescent="0.25">
      <c r="A104" s="125"/>
      <c r="B104" s="18" t="s">
        <v>118</v>
      </c>
      <c r="C104" s="12" t="s">
        <v>119</v>
      </c>
      <c r="D104" s="12" t="s">
        <v>119</v>
      </c>
      <c r="E104" s="65" t="s">
        <v>119</v>
      </c>
      <c r="F104" s="12" t="s">
        <v>119</v>
      </c>
      <c r="G104" s="12" t="s">
        <v>119</v>
      </c>
      <c r="H104" s="12">
        <v>0.48123580206338445</v>
      </c>
      <c r="I104" s="12">
        <v>0.84583299335744699</v>
      </c>
      <c r="J104" s="12">
        <v>0.4459727228389076</v>
      </c>
    </row>
    <row r="105" spans="1:10" x14ac:dyDescent="0.25">
      <c r="A105" s="125"/>
      <c r="B105" s="29" t="s">
        <v>120</v>
      </c>
      <c r="C105" s="12">
        <v>0.73670198276837595</v>
      </c>
      <c r="D105" s="12">
        <v>0.71429723890205177</v>
      </c>
      <c r="E105" s="12">
        <v>0.84361712282390777</v>
      </c>
      <c r="F105" s="12">
        <v>0.49157649366524409</v>
      </c>
      <c r="G105" s="12">
        <v>0.32893387616882774</v>
      </c>
      <c r="H105" s="12">
        <v>0.3376184923079632</v>
      </c>
      <c r="I105" s="12">
        <v>0.45677144351852783</v>
      </c>
      <c r="J105" s="12">
        <v>0.2023544028017292</v>
      </c>
    </row>
    <row r="106" spans="1:10" x14ac:dyDescent="0.25">
      <c r="A106" s="125"/>
      <c r="B106" s="29" t="s">
        <v>121</v>
      </c>
      <c r="C106" s="12">
        <v>1.0673306650153347</v>
      </c>
      <c r="D106" s="12">
        <v>1.1652291752120929</v>
      </c>
      <c r="E106" s="12">
        <v>1.6896810093305035</v>
      </c>
      <c r="F106" s="12">
        <v>0.73322794935318114</v>
      </c>
      <c r="G106" s="12">
        <v>0.52683717660641305</v>
      </c>
      <c r="H106" s="12">
        <v>0.36927827189645246</v>
      </c>
      <c r="I106" s="12">
        <v>0.55367672416844815</v>
      </c>
      <c r="J106" s="12">
        <v>0.31272593752300298</v>
      </c>
    </row>
    <row r="107" spans="1:10" x14ac:dyDescent="0.25">
      <c r="A107" s="125"/>
      <c r="B107" s="29" t="s">
        <v>122</v>
      </c>
      <c r="C107" s="12">
        <v>1.862007244396136</v>
      </c>
      <c r="D107" s="12">
        <v>2.9367892692193283</v>
      </c>
      <c r="E107" s="12">
        <v>1.1194201744672301</v>
      </c>
      <c r="F107" s="12">
        <v>0.63175384182341654</v>
      </c>
      <c r="G107" s="12">
        <v>0.63731917414764205</v>
      </c>
      <c r="H107" s="12">
        <v>0.44437037880766278</v>
      </c>
      <c r="I107" s="12">
        <v>0.44411948477219126</v>
      </c>
      <c r="J107" s="12">
        <v>0.20933342941177061</v>
      </c>
    </row>
    <row r="108" spans="1:10" x14ac:dyDescent="0.25">
      <c r="A108" s="125"/>
      <c r="B108" s="29" t="s">
        <v>123</v>
      </c>
      <c r="C108" s="12">
        <v>0.98927483919780645</v>
      </c>
      <c r="D108" s="12">
        <v>1.0911080142552325</v>
      </c>
      <c r="E108" s="12">
        <v>0.85708061882944342</v>
      </c>
      <c r="F108" s="12">
        <v>0.5060428303514789</v>
      </c>
      <c r="G108" s="12">
        <v>0.41331266918334197</v>
      </c>
      <c r="H108" s="12">
        <v>0.37852878694882053</v>
      </c>
      <c r="I108" s="12">
        <v>0.49949328267738896</v>
      </c>
      <c r="J108" s="12">
        <v>0.29971422204865666</v>
      </c>
    </row>
    <row r="109" spans="1:10" x14ac:dyDescent="0.25">
      <c r="A109" s="125"/>
      <c r="B109" s="29" t="s">
        <v>124</v>
      </c>
      <c r="C109" s="12">
        <v>1.7677261063780765</v>
      </c>
      <c r="D109" s="12">
        <v>2.455786148735513</v>
      </c>
      <c r="E109" s="12">
        <v>0.43762327740557638</v>
      </c>
      <c r="F109" s="12">
        <v>0.33649680533653487</v>
      </c>
      <c r="G109" s="12">
        <v>0.45808120574950495</v>
      </c>
      <c r="H109" s="12">
        <v>0.23811985828803747</v>
      </c>
      <c r="I109" s="12">
        <v>0.43218100338926135</v>
      </c>
      <c r="J109" s="12">
        <v>0.33812742483985581</v>
      </c>
    </row>
    <row r="110" spans="1:10" x14ac:dyDescent="0.25">
      <c r="A110" s="125"/>
      <c r="B110" s="29" t="s">
        <v>125</v>
      </c>
      <c r="C110" s="12">
        <v>1.3799437343797156</v>
      </c>
      <c r="D110" s="12">
        <v>1.1289217315465412</v>
      </c>
      <c r="E110" s="12">
        <v>0.43502243162859233</v>
      </c>
      <c r="F110" s="12">
        <v>1.453341298115121</v>
      </c>
      <c r="G110" s="12">
        <v>0.36071298871786805</v>
      </c>
      <c r="H110" s="12">
        <v>0.21567036913772</v>
      </c>
      <c r="I110" s="12">
        <v>0.33572269881978761</v>
      </c>
      <c r="J110" s="12">
        <v>0.3199568697968832</v>
      </c>
    </row>
    <row r="111" spans="1:10" x14ac:dyDescent="0.25">
      <c r="A111" s="126"/>
      <c r="B111" s="11" t="s">
        <v>95</v>
      </c>
      <c r="C111" s="12">
        <f>'2'!B15</f>
        <v>0.2611811230241497</v>
      </c>
      <c r="D111" s="12">
        <f>'2'!C15</f>
        <v>0.23932477696558171</v>
      </c>
      <c r="E111" s="12">
        <f>'2'!D15</f>
        <v>0.2654087481881523</v>
      </c>
      <c r="F111" s="12">
        <f>'2'!E15</f>
        <v>0.14201402002366317</v>
      </c>
      <c r="G111" s="12">
        <f>'2'!F15</f>
        <v>0.10583835300446692</v>
      </c>
      <c r="H111" s="12">
        <f>'2'!G15</f>
        <v>8.836487452899297E-2</v>
      </c>
      <c r="I111" s="12">
        <f>'2'!H15</f>
        <v>0.12793768701831548</v>
      </c>
      <c r="J111" s="12">
        <f>'2'!I15</f>
        <v>7.6019821618767081E-2</v>
      </c>
    </row>
    <row r="112" spans="1:10" x14ac:dyDescent="0.25">
      <c r="A112" s="124" t="s">
        <v>92</v>
      </c>
      <c r="B112" s="29" t="s">
        <v>109</v>
      </c>
      <c r="C112" s="12">
        <v>2.9092258917894198</v>
      </c>
      <c r="D112" s="12">
        <v>2.0466406363621634</v>
      </c>
      <c r="E112" s="12">
        <v>1.6185751942287503</v>
      </c>
      <c r="F112" s="12">
        <v>0.87082966142464602</v>
      </c>
      <c r="G112" s="12">
        <v>1.0020949145605542</v>
      </c>
      <c r="H112" s="12">
        <v>0.66865823899409393</v>
      </c>
      <c r="I112" s="12">
        <v>0.70486780692373108</v>
      </c>
      <c r="J112" s="12">
        <v>0.67222856543196075</v>
      </c>
    </row>
    <row r="113" spans="1:10" x14ac:dyDescent="0.25">
      <c r="A113" s="125"/>
      <c r="B113" s="29" t="s">
        <v>110</v>
      </c>
      <c r="C113" s="12">
        <v>2.0684484145893278</v>
      </c>
      <c r="D113" s="12">
        <v>2.2957580581880714</v>
      </c>
      <c r="E113" s="12">
        <v>0.91493081649814312</v>
      </c>
      <c r="F113" s="12">
        <v>0.69172376138160718</v>
      </c>
      <c r="G113" s="12">
        <v>0.61313760610878865</v>
      </c>
      <c r="H113" s="12">
        <v>0.44048019250905984</v>
      </c>
      <c r="I113" s="12">
        <v>0.63674019617460054</v>
      </c>
      <c r="J113" s="12">
        <v>0.60767693795283784</v>
      </c>
    </row>
    <row r="114" spans="1:10" x14ac:dyDescent="0.25">
      <c r="A114" s="125"/>
      <c r="B114" s="29" t="s">
        <v>111</v>
      </c>
      <c r="C114" s="12">
        <v>1.3725516254941916</v>
      </c>
      <c r="D114" s="12">
        <v>1.1387208400303579</v>
      </c>
      <c r="E114" s="12">
        <v>0.53303747096849108</v>
      </c>
      <c r="F114" s="12">
        <v>0.48142196109682317</v>
      </c>
      <c r="G114" s="12">
        <v>0.73358086611971807</v>
      </c>
      <c r="H114" s="12">
        <v>0.56272720147083455</v>
      </c>
      <c r="I114" s="12">
        <v>0.80399526661142429</v>
      </c>
      <c r="J114" s="12">
        <v>0.47434037888854114</v>
      </c>
    </row>
    <row r="115" spans="1:10" x14ac:dyDescent="0.25">
      <c r="A115" s="125"/>
      <c r="B115" s="29" t="s">
        <v>112</v>
      </c>
      <c r="C115" s="12">
        <v>1.6592714857021054</v>
      </c>
      <c r="D115" s="12">
        <v>1.6919253744081135</v>
      </c>
      <c r="E115" s="12">
        <v>1.1478062474170843</v>
      </c>
      <c r="F115" s="12">
        <v>1.4081080673942412</v>
      </c>
      <c r="G115" s="12">
        <v>0.41646272423069286</v>
      </c>
      <c r="H115" s="12">
        <v>0.62725853542504628</v>
      </c>
      <c r="I115" s="12">
        <v>0.54935386351654769</v>
      </c>
      <c r="J115" s="12">
        <v>0.61303949884327891</v>
      </c>
    </row>
    <row r="116" spans="1:10" x14ac:dyDescent="0.25">
      <c r="A116" s="125"/>
      <c r="B116" s="29" t="s">
        <v>113</v>
      </c>
      <c r="C116" s="12">
        <v>1.4550954302760726</v>
      </c>
      <c r="D116" s="12">
        <v>1.6664236227034592</v>
      </c>
      <c r="E116" s="12">
        <v>1.4386574562713332</v>
      </c>
      <c r="F116" s="12">
        <v>0.74535658240585045</v>
      </c>
      <c r="G116" s="12">
        <v>0.65695230060787879</v>
      </c>
      <c r="H116" s="12">
        <v>0.76918217730731842</v>
      </c>
      <c r="I116" s="12">
        <v>0.91225474157939357</v>
      </c>
      <c r="J116" s="12">
        <v>0.52438206742093008</v>
      </c>
    </row>
    <row r="117" spans="1:10" x14ac:dyDescent="0.25">
      <c r="A117" s="125"/>
      <c r="B117" s="29" t="s">
        <v>114</v>
      </c>
      <c r="C117" s="12">
        <v>0.90455317056795292</v>
      </c>
      <c r="D117" s="12">
        <v>0.91500802329108155</v>
      </c>
      <c r="E117" s="12">
        <v>0.99290137069325146</v>
      </c>
      <c r="F117" s="12">
        <v>0.77104973606562477</v>
      </c>
      <c r="G117" s="12">
        <v>0.50494941045789821</v>
      </c>
      <c r="H117" s="12">
        <v>0.38957842965881828</v>
      </c>
      <c r="I117" s="12">
        <v>0.43809070597247296</v>
      </c>
      <c r="J117" s="12">
        <v>0.36233848964704912</v>
      </c>
    </row>
    <row r="118" spans="1:10" x14ac:dyDescent="0.25">
      <c r="A118" s="125"/>
      <c r="B118" s="18" t="s">
        <v>115</v>
      </c>
      <c r="C118" s="12">
        <v>0.62050119680535587</v>
      </c>
      <c r="D118" s="12">
        <v>0.49521844396623604</v>
      </c>
      <c r="E118" s="12">
        <v>0.59857229377704591</v>
      </c>
      <c r="F118" s="12">
        <v>0.40584615796510531</v>
      </c>
      <c r="G118" s="12">
        <v>0.27515889244383013</v>
      </c>
      <c r="H118" s="12">
        <v>0.25592679279000652</v>
      </c>
      <c r="I118" s="12">
        <v>0.27761585341300049</v>
      </c>
      <c r="J118" s="12">
        <v>0.21715489528287366</v>
      </c>
    </row>
    <row r="119" spans="1:10" x14ac:dyDescent="0.25">
      <c r="A119" s="125"/>
      <c r="B119" s="29" t="s">
        <v>116</v>
      </c>
      <c r="C119" s="12">
        <v>1.0026175619798192</v>
      </c>
      <c r="D119" s="12">
        <v>1.0007298501056301</v>
      </c>
      <c r="E119" s="12">
        <v>1.3157607115471566</v>
      </c>
      <c r="F119" s="12">
        <v>0.74959176948308559</v>
      </c>
      <c r="G119" s="12">
        <v>0.641118720201308</v>
      </c>
      <c r="H119" s="12">
        <v>0.56498243358194211</v>
      </c>
      <c r="I119" s="12">
        <v>0.70170263709437353</v>
      </c>
      <c r="J119" s="12">
        <v>0.3689674513273094</v>
      </c>
    </row>
    <row r="120" spans="1:10" x14ac:dyDescent="0.25">
      <c r="A120" s="125"/>
      <c r="B120" s="29" t="s">
        <v>117</v>
      </c>
      <c r="C120" s="12">
        <v>1.2497695376798057</v>
      </c>
      <c r="D120" s="12">
        <v>1.2402947535124185</v>
      </c>
      <c r="E120" s="12">
        <v>1.0640628779944321</v>
      </c>
      <c r="F120" s="12">
        <v>0.91691226998607045</v>
      </c>
      <c r="G120" s="12">
        <v>0.7110602672331533</v>
      </c>
      <c r="H120" s="12">
        <v>0.61186486488165104</v>
      </c>
      <c r="I120" s="12">
        <v>0.49098533923274695</v>
      </c>
      <c r="J120" s="12">
        <v>0.42177240718417736</v>
      </c>
    </row>
    <row r="121" spans="1:10" x14ac:dyDescent="0.25">
      <c r="A121" s="125"/>
      <c r="B121" s="18" t="s">
        <v>118</v>
      </c>
      <c r="C121" s="12" t="s">
        <v>119</v>
      </c>
      <c r="D121" s="12" t="s">
        <v>119</v>
      </c>
      <c r="E121" s="12" t="s">
        <v>119</v>
      </c>
      <c r="F121" s="12" t="s">
        <v>119</v>
      </c>
      <c r="G121" s="12" t="s">
        <v>119</v>
      </c>
      <c r="H121" s="12">
        <v>0.8024193842362104</v>
      </c>
      <c r="I121" s="12">
        <v>0.96311612520065382</v>
      </c>
      <c r="J121" s="12">
        <v>0.63204155306424059</v>
      </c>
    </row>
    <row r="122" spans="1:10" x14ac:dyDescent="0.25">
      <c r="A122" s="125"/>
      <c r="B122" s="29" t="s">
        <v>120</v>
      </c>
      <c r="C122" s="12">
        <v>0.69224427548714229</v>
      </c>
      <c r="D122" s="12">
        <v>0.7189177860631617</v>
      </c>
      <c r="E122" s="12">
        <v>1.4506689281030767</v>
      </c>
      <c r="F122" s="12">
        <v>0.64244656210101114</v>
      </c>
      <c r="G122" s="12">
        <v>0.47366469039469966</v>
      </c>
      <c r="H122" s="12">
        <v>0.53370389847736188</v>
      </c>
      <c r="I122" s="12">
        <v>0.49418156249709183</v>
      </c>
      <c r="J122" s="12">
        <v>0.34788056001146817</v>
      </c>
    </row>
    <row r="123" spans="1:10" x14ac:dyDescent="0.25">
      <c r="A123" s="125"/>
      <c r="B123" s="29" t="s">
        <v>121</v>
      </c>
      <c r="C123" s="12">
        <v>1.0286024194532475</v>
      </c>
      <c r="D123" s="12">
        <v>1.0469066334140553</v>
      </c>
      <c r="E123" s="12">
        <v>1.953027817122057</v>
      </c>
      <c r="F123" s="12">
        <v>0.89169794485524589</v>
      </c>
      <c r="G123" s="12">
        <v>0.60460296537790192</v>
      </c>
      <c r="H123" s="12">
        <v>0.60676567442435902</v>
      </c>
      <c r="I123" s="12">
        <v>0.72771200054067131</v>
      </c>
      <c r="J123" s="12">
        <v>0.52565034680957345</v>
      </c>
    </row>
    <row r="124" spans="1:10" x14ac:dyDescent="0.25">
      <c r="A124" s="125"/>
      <c r="B124" s="29" t="s">
        <v>122</v>
      </c>
      <c r="C124" s="12">
        <v>1.6729867765895685</v>
      </c>
      <c r="D124" s="12">
        <v>3.0480935210223561</v>
      </c>
      <c r="E124" s="12">
        <v>1.2515611022069526</v>
      </c>
      <c r="F124" s="12">
        <v>0.93833602211783695</v>
      </c>
      <c r="G124" s="12">
        <v>0.9820568475021616</v>
      </c>
      <c r="H124" s="12">
        <v>0.7061399575121643</v>
      </c>
      <c r="I124" s="12">
        <v>0.62264793720956846</v>
      </c>
      <c r="J124" s="12">
        <v>0.42227247056061479</v>
      </c>
    </row>
    <row r="125" spans="1:10" x14ac:dyDescent="0.25">
      <c r="A125" s="125"/>
      <c r="B125" s="29" t="s">
        <v>123</v>
      </c>
      <c r="C125" s="12">
        <v>0.88239782817535994</v>
      </c>
      <c r="D125" s="12">
        <v>1.2191232571379134</v>
      </c>
      <c r="E125" s="12">
        <v>1.1080090467159123</v>
      </c>
      <c r="F125" s="12">
        <v>0.83740859372571086</v>
      </c>
      <c r="G125" s="12">
        <v>0.68264932372781528</v>
      </c>
      <c r="H125" s="12">
        <v>0.62510823996367759</v>
      </c>
      <c r="I125" s="12">
        <v>0.62648551813791042</v>
      </c>
      <c r="J125" s="12">
        <v>0.5094771546146355</v>
      </c>
    </row>
    <row r="126" spans="1:10" x14ac:dyDescent="0.25">
      <c r="A126" s="125"/>
      <c r="B126" s="29" t="s">
        <v>124</v>
      </c>
      <c r="C126" s="12">
        <v>1.9818648661248532</v>
      </c>
      <c r="D126" s="12">
        <v>1.8887912764000667</v>
      </c>
      <c r="E126" s="12">
        <v>0.87549614074879656</v>
      </c>
      <c r="F126" s="12">
        <v>0.76697252819895967</v>
      </c>
      <c r="G126" s="12">
        <v>1.0479433064853414</v>
      </c>
      <c r="H126" s="12">
        <v>0.71276622279318014</v>
      </c>
      <c r="I126" s="12">
        <v>0.7909110434839115</v>
      </c>
      <c r="J126" s="12">
        <v>0.78722407031676556</v>
      </c>
    </row>
    <row r="127" spans="1:10" x14ac:dyDescent="0.25">
      <c r="A127" s="125"/>
      <c r="B127" s="29" t="s">
        <v>125</v>
      </c>
      <c r="C127" s="12">
        <v>1.7370248051149857</v>
      </c>
      <c r="D127" s="12">
        <v>2.1643637650080523</v>
      </c>
      <c r="E127" s="12">
        <v>0.75322127801462035</v>
      </c>
      <c r="F127" s="12">
        <v>0.43132759698013784</v>
      </c>
      <c r="G127" s="12">
        <v>0.55176554275609924</v>
      </c>
      <c r="H127" s="12">
        <v>0.27300780337502961</v>
      </c>
      <c r="I127" s="12">
        <v>0.64512191823038645</v>
      </c>
      <c r="J127" s="12">
        <v>0.71579020663628168</v>
      </c>
    </row>
    <row r="128" spans="1:10" x14ac:dyDescent="0.25">
      <c r="A128" s="126"/>
      <c r="B128" s="11" t="s">
        <v>95</v>
      </c>
      <c r="C128" s="12">
        <f>'2'!B16</f>
        <v>0.27298812027352293</v>
      </c>
      <c r="D128" s="12">
        <f>'2'!C16</f>
        <v>0.2964878326315063</v>
      </c>
      <c r="E128" s="12">
        <f>'2'!D16</f>
        <v>0.34308210900915054</v>
      </c>
      <c r="F128" s="12">
        <f>'2'!E16</f>
        <v>0.22961852007993033</v>
      </c>
      <c r="G128" s="12">
        <f>'2'!F16</f>
        <v>0.16187784589761378</v>
      </c>
      <c r="H128" s="12">
        <f>'2'!G16</f>
        <v>0.14909801727329305</v>
      </c>
      <c r="I128" s="12">
        <f>'2'!H16</f>
        <v>0.16265005318630027</v>
      </c>
      <c r="J128" s="12">
        <f>'2'!I16</f>
        <v>0.11931923538283874</v>
      </c>
    </row>
    <row r="129" spans="1:10" x14ac:dyDescent="0.25">
      <c r="A129" s="124" t="s">
        <v>93</v>
      </c>
      <c r="B129" s="29" t="s">
        <v>109</v>
      </c>
      <c r="C129" s="12">
        <v>3.1960574372650776</v>
      </c>
      <c r="D129" s="12">
        <v>2.6490960931160599</v>
      </c>
      <c r="E129" s="12">
        <v>1.4415784664063376</v>
      </c>
      <c r="F129" s="12">
        <v>1.0382158637899119</v>
      </c>
      <c r="G129" s="12">
        <v>1.1904697290874129</v>
      </c>
      <c r="H129" s="12">
        <v>0.87942730054358997</v>
      </c>
      <c r="I129" s="12">
        <v>1.0158813714755763</v>
      </c>
      <c r="J129" s="12">
        <v>0.93419439630018297</v>
      </c>
    </row>
    <row r="130" spans="1:10" x14ac:dyDescent="0.25">
      <c r="A130" s="125"/>
      <c r="B130" s="29" t="s">
        <v>110</v>
      </c>
      <c r="C130" s="12">
        <v>2.4294847019927892</v>
      </c>
      <c r="D130" s="12">
        <v>2.571763811388454</v>
      </c>
      <c r="E130" s="12">
        <v>1.2411717072199147</v>
      </c>
      <c r="F130" s="12">
        <v>0.82283359189052985</v>
      </c>
      <c r="G130" s="12">
        <v>0.82910744182433316</v>
      </c>
      <c r="H130" s="12">
        <v>0.57999323673072989</v>
      </c>
      <c r="I130" s="12">
        <v>0.85338569998439895</v>
      </c>
      <c r="J130" s="12">
        <v>1.2696363506744852</v>
      </c>
    </row>
    <row r="131" spans="1:10" x14ac:dyDescent="0.25">
      <c r="A131" s="125"/>
      <c r="B131" s="29" t="s">
        <v>111</v>
      </c>
      <c r="C131" s="12">
        <v>1.7651406292457161</v>
      </c>
      <c r="D131" s="12">
        <v>1.2392471560433684</v>
      </c>
      <c r="E131" s="12">
        <v>0.77536699743059367</v>
      </c>
      <c r="F131" s="12">
        <v>0.6620477261684955</v>
      </c>
      <c r="G131" s="12">
        <v>0.95450982510601645</v>
      </c>
      <c r="H131" s="12">
        <v>0.65143660776073997</v>
      </c>
      <c r="I131" s="12">
        <v>0.85537117005870278</v>
      </c>
      <c r="J131" s="12">
        <v>0.66290461011312751</v>
      </c>
    </row>
    <row r="132" spans="1:10" x14ac:dyDescent="0.25">
      <c r="A132" s="125"/>
      <c r="B132" s="29" t="s">
        <v>112</v>
      </c>
      <c r="C132" s="12">
        <v>2.4145644892682534</v>
      </c>
      <c r="D132" s="12">
        <v>2.7375234514718381</v>
      </c>
      <c r="E132" s="12">
        <v>1.3100183729788111</v>
      </c>
      <c r="F132" s="12">
        <v>1.3685174543829977</v>
      </c>
      <c r="G132" s="12">
        <v>0.54148133712773783</v>
      </c>
      <c r="H132" s="12">
        <v>0.91603331711977276</v>
      </c>
      <c r="I132" s="12">
        <v>0.79576044411303026</v>
      </c>
      <c r="J132" s="12">
        <v>0.75303559419916966</v>
      </c>
    </row>
    <row r="133" spans="1:10" x14ac:dyDescent="0.25">
      <c r="A133" s="125"/>
      <c r="B133" s="29" t="s">
        <v>113</v>
      </c>
      <c r="C133" s="12">
        <v>1.8855072288242718</v>
      </c>
      <c r="D133" s="12">
        <v>2.0412684290655867</v>
      </c>
      <c r="E133" s="12">
        <v>1.7859769705759869</v>
      </c>
      <c r="F133" s="12">
        <v>1.1665873380112923</v>
      </c>
      <c r="G133" s="12">
        <v>0.6931060738476521</v>
      </c>
      <c r="H133" s="12">
        <v>0.82960271728934787</v>
      </c>
      <c r="I133" s="12">
        <v>1.0456280395113118</v>
      </c>
      <c r="J133" s="12">
        <v>0.63371821198034695</v>
      </c>
    </row>
    <row r="134" spans="1:10" x14ac:dyDescent="0.25">
      <c r="A134" s="125"/>
      <c r="B134" s="29" t="s">
        <v>114</v>
      </c>
      <c r="C134" s="12">
        <v>1.3084914973905828</v>
      </c>
      <c r="D134" s="12">
        <v>1.2720439982392246</v>
      </c>
      <c r="E134" s="12">
        <v>1.4679980786117552</v>
      </c>
      <c r="F134" s="12">
        <v>0.95702144138906153</v>
      </c>
      <c r="G134" s="12">
        <v>0.58879088707991578</v>
      </c>
      <c r="H134" s="12">
        <v>0.41165575240558699</v>
      </c>
      <c r="I134" s="12">
        <v>0.63266265602031357</v>
      </c>
      <c r="J134" s="12">
        <v>0.43549010958499534</v>
      </c>
    </row>
    <row r="135" spans="1:10" x14ac:dyDescent="0.25">
      <c r="A135" s="125"/>
      <c r="B135" s="18" t="s">
        <v>115</v>
      </c>
      <c r="C135" s="12">
        <v>0.8389449345427501</v>
      </c>
      <c r="D135" s="12">
        <v>0.63335893956310074</v>
      </c>
      <c r="E135" s="12">
        <v>0.79235740039066294</v>
      </c>
      <c r="F135" s="12">
        <v>0.47812165329886025</v>
      </c>
      <c r="G135" s="12">
        <v>0.38403099644413408</v>
      </c>
      <c r="H135" s="12">
        <v>0.32701595147220108</v>
      </c>
      <c r="I135" s="12">
        <v>0.38209424476725584</v>
      </c>
      <c r="J135" s="12">
        <v>0.24932789593976687</v>
      </c>
    </row>
    <row r="136" spans="1:10" x14ac:dyDescent="0.25">
      <c r="A136" s="125"/>
      <c r="B136" s="29" t="s">
        <v>116</v>
      </c>
      <c r="C136" s="12">
        <v>1.3249706138618214</v>
      </c>
      <c r="D136" s="12">
        <v>1.2842642530359734</v>
      </c>
      <c r="E136" s="12">
        <v>1.865050974843796</v>
      </c>
      <c r="F136" s="12">
        <v>0.99809021790465569</v>
      </c>
      <c r="G136" s="12">
        <v>0.81886361354617065</v>
      </c>
      <c r="H136" s="12">
        <v>0.73072117429155803</v>
      </c>
      <c r="I136" s="12">
        <v>0.82584075294307324</v>
      </c>
      <c r="J136" s="12">
        <v>0.46254801249734079</v>
      </c>
    </row>
    <row r="137" spans="1:10" x14ac:dyDescent="0.25">
      <c r="A137" s="125"/>
      <c r="B137" s="29" t="s">
        <v>117</v>
      </c>
      <c r="C137" s="12">
        <v>1.8145923999058737</v>
      </c>
      <c r="D137" s="12">
        <v>2.0669550520675846</v>
      </c>
      <c r="E137" s="12">
        <v>1.3105628886718803</v>
      </c>
      <c r="F137" s="12">
        <v>1.1120143911426488</v>
      </c>
      <c r="G137" s="12">
        <v>0.8374067679033188</v>
      </c>
      <c r="H137" s="12">
        <v>0.66738272490835737</v>
      </c>
      <c r="I137" s="12">
        <v>0.76395932430232905</v>
      </c>
      <c r="J137" s="12">
        <v>0.51205412613489343</v>
      </c>
    </row>
    <row r="138" spans="1:10" x14ac:dyDescent="0.25">
      <c r="A138" s="125"/>
      <c r="B138" s="18" t="s">
        <v>118</v>
      </c>
      <c r="C138" s="12" t="s">
        <v>119</v>
      </c>
      <c r="D138" s="12" t="s">
        <v>119</v>
      </c>
      <c r="E138" s="12" t="s">
        <v>119</v>
      </c>
      <c r="F138" s="12" t="s">
        <v>119</v>
      </c>
      <c r="G138" s="12" t="s">
        <v>119</v>
      </c>
      <c r="H138" s="12">
        <v>0.91001709843663847</v>
      </c>
      <c r="I138" s="12">
        <v>0.96284436006048957</v>
      </c>
      <c r="J138" s="12">
        <v>0.77671862446221285</v>
      </c>
    </row>
    <row r="139" spans="1:10" x14ac:dyDescent="0.25">
      <c r="A139" s="125"/>
      <c r="B139" s="29" t="s">
        <v>120</v>
      </c>
      <c r="C139" s="12">
        <v>1.086163999203567</v>
      </c>
      <c r="D139" s="12">
        <v>1.0958342052761729</v>
      </c>
      <c r="E139" s="12">
        <v>1.9913299024145497</v>
      </c>
      <c r="F139" s="12">
        <v>0.97049405996757976</v>
      </c>
      <c r="G139" s="12">
        <v>0.63236310316514133</v>
      </c>
      <c r="H139" s="12">
        <v>0.70129628275736977</v>
      </c>
      <c r="I139" s="12">
        <v>0.72844717551134086</v>
      </c>
      <c r="J139" s="12">
        <v>0.40312671802773292</v>
      </c>
    </row>
    <row r="140" spans="1:10" x14ac:dyDescent="0.25">
      <c r="A140" s="125"/>
      <c r="B140" s="29" t="s">
        <v>121</v>
      </c>
      <c r="C140" s="12">
        <v>1.5176724999079905</v>
      </c>
      <c r="D140" s="12">
        <v>1.6122316597250133</v>
      </c>
      <c r="E140" s="12">
        <v>1.7720900253372862</v>
      </c>
      <c r="F140" s="12">
        <v>1.147812668606452</v>
      </c>
      <c r="G140" s="12">
        <v>0.89214408091281383</v>
      </c>
      <c r="H140" s="12">
        <v>0.76460183762336908</v>
      </c>
      <c r="I140" s="12">
        <v>0.92527954050202754</v>
      </c>
      <c r="J140" s="12">
        <v>0.63992275744071803</v>
      </c>
    </row>
    <row r="141" spans="1:10" x14ac:dyDescent="0.25">
      <c r="A141" s="125"/>
      <c r="B141" s="29" t="s">
        <v>122</v>
      </c>
      <c r="C141" s="12">
        <v>2.2928963540673144</v>
      </c>
      <c r="D141" s="12">
        <v>5.6083804823318459</v>
      </c>
      <c r="E141" s="12">
        <v>1.6474910890196492</v>
      </c>
      <c r="F141" s="12">
        <v>1.2045705416388286</v>
      </c>
      <c r="G141" s="12">
        <v>1.3255259392859331</v>
      </c>
      <c r="H141" s="12">
        <v>0.86849631896888757</v>
      </c>
      <c r="I141" s="12">
        <v>0.76470623051040276</v>
      </c>
      <c r="J141" s="12">
        <v>0.47927632042605767</v>
      </c>
    </row>
    <row r="142" spans="1:10" x14ac:dyDescent="0.25">
      <c r="A142" s="125"/>
      <c r="B142" s="29" t="s">
        <v>123</v>
      </c>
      <c r="C142" s="12">
        <v>1.1320240036046374</v>
      </c>
      <c r="D142" s="12">
        <v>1.7881610640693471</v>
      </c>
      <c r="E142" s="12">
        <v>1.4767881109540291</v>
      </c>
      <c r="F142" s="12">
        <v>1.0794208962312881</v>
      </c>
      <c r="G142" s="12">
        <v>0.84383495801112329</v>
      </c>
      <c r="H142" s="12">
        <v>0.84848422500121401</v>
      </c>
      <c r="I142" s="12">
        <v>0.92343454452067042</v>
      </c>
      <c r="J142" s="12">
        <v>0.57967434171204457</v>
      </c>
    </row>
    <row r="143" spans="1:10" x14ac:dyDescent="0.25">
      <c r="A143" s="125"/>
      <c r="B143" s="29" t="s">
        <v>124</v>
      </c>
      <c r="C143" s="12">
        <v>3.0933264872788389</v>
      </c>
      <c r="D143" s="12">
        <v>2.4984274424161734</v>
      </c>
      <c r="E143" s="12">
        <v>1.007704543077564</v>
      </c>
      <c r="F143" s="12">
        <v>0.82061303793981644</v>
      </c>
      <c r="G143" s="12">
        <v>1.2152435455735471</v>
      </c>
      <c r="H143" s="12">
        <v>0.74459189117263114</v>
      </c>
      <c r="I143" s="12">
        <v>0.90779796637399479</v>
      </c>
      <c r="J143" s="12">
        <v>0.83325620734418138</v>
      </c>
    </row>
    <row r="144" spans="1:10" x14ac:dyDescent="0.25">
      <c r="A144" s="125"/>
      <c r="B144" s="29" t="s">
        <v>125</v>
      </c>
      <c r="C144" s="12">
        <v>2.5027309075676953</v>
      </c>
      <c r="D144" s="12">
        <v>1.9766159289393619</v>
      </c>
      <c r="E144" s="12">
        <v>0.85898399187635166</v>
      </c>
      <c r="F144" s="12">
        <v>1.4527262975264239</v>
      </c>
      <c r="G144" s="12">
        <v>0.67691557085961873</v>
      </c>
      <c r="H144" s="12">
        <v>0.36269226375591934</v>
      </c>
      <c r="I144" s="12">
        <v>0.82089982910237624</v>
      </c>
      <c r="J144" s="12">
        <v>0.85630498081178796</v>
      </c>
    </row>
    <row r="145" spans="1:10" x14ac:dyDescent="0.25">
      <c r="A145" s="126"/>
      <c r="B145" s="11" t="s">
        <v>95</v>
      </c>
      <c r="C145" s="12">
        <f>'2'!B15</f>
        <v>0.2611811230241497</v>
      </c>
      <c r="D145" s="12">
        <f>'2'!C15</f>
        <v>0.23932477696558171</v>
      </c>
      <c r="E145" s="12">
        <f>'2'!D15</f>
        <v>0.2654087481881523</v>
      </c>
      <c r="F145" s="12">
        <f>'2'!E15</f>
        <v>0.14201402002366317</v>
      </c>
      <c r="G145" s="12">
        <f>'2'!F15</f>
        <v>0.10583835300446692</v>
      </c>
      <c r="H145" s="12">
        <f>'2'!G15</f>
        <v>8.836487452899297E-2</v>
      </c>
      <c r="I145" s="12">
        <f>'2'!H15</f>
        <v>0.12793768701831548</v>
      </c>
      <c r="J145" s="12">
        <f>'2'!I15</f>
        <v>7.6019821618767081E-2</v>
      </c>
    </row>
    <row r="146" spans="1:10" x14ac:dyDescent="0.25">
      <c r="A146" s="124" t="s">
        <v>94</v>
      </c>
      <c r="B146" s="29" t="s">
        <v>109</v>
      </c>
      <c r="C146" s="12">
        <v>3.1960574372650776</v>
      </c>
      <c r="D146" s="12">
        <v>2.6490960931160599</v>
      </c>
      <c r="E146" s="12">
        <v>1.4415784664063376</v>
      </c>
      <c r="F146" s="12">
        <v>1.0382158637899119</v>
      </c>
      <c r="G146" s="12">
        <v>1.1904697290874129</v>
      </c>
      <c r="H146" s="12">
        <v>0.87942730054358997</v>
      </c>
      <c r="I146" s="12">
        <v>1.0158813714755763</v>
      </c>
      <c r="J146" s="12">
        <v>0.93419439630018297</v>
      </c>
    </row>
    <row r="147" spans="1:10" x14ac:dyDescent="0.25">
      <c r="A147" s="125"/>
      <c r="B147" s="29" t="s">
        <v>110</v>
      </c>
      <c r="C147" s="12">
        <v>2.4294847019927892</v>
      </c>
      <c r="D147" s="12">
        <v>2.571763811388454</v>
      </c>
      <c r="E147" s="12">
        <v>1.2411717072199147</v>
      </c>
      <c r="F147" s="12">
        <v>0.82283359189052985</v>
      </c>
      <c r="G147" s="12">
        <v>0.82910744182433316</v>
      </c>
      <c r="H147" s="12">
        <v>0.57999323673072989</v>
      </c>
      <c r="I147" s="12">
        <v>0.85338569998439895</v>
      </c>
      <c r="J147" s="12">
        <v>1.2696363506744852</v>
      </c>
    </row>
    <row r="148" spans="1:10" x14ac:dyDescent="0.25">
      <c r="A148" s="125"/>
      <c r="B148" s="29" t="s">
        <v>111</v>
      </c>
      <c r="C148" s="12">
        <v>1.7651406292457161</v>
      </c>
      <c r="D148" s="12">
        <v>1.2392471560433684</v>
      </c>
      <c r="E148" s="12">
        <v>0.77536699743059367</v>
      </c>
      <c r="F148" s="12">
        <v>0.6620477261684955</v>
      </c>
      <c r="G148" s="12">
        <v>0.95450982510601645</v>
      </c>
      <c r="H148" s="12">
        <v>0.65143660776073997</v>
      </c>
      <c r="I148" s="12">
        <v>0.85537117005870278</v>
      </c>
      <c r="J148" s="12">
        <v>0.66290461011312751</v>
      </c>
    </row>
    <row r="149" spans="1:10" x14ac:dyDescent="0.25">
      <c r="A149" s="125"/>
      <c r="B149" s="29" t="s">
        <v>112</v>
      </c>
      <c r="C149" s="12">
        <v>2.4145644892682534</v>
      </c>
      <c r="D149" s="12">
        <v>2.7375234514718381</v>
      </c>
      <c r="E149" s="12">
        <v>1.3100183729788111</v>
      </c>
      <c r="F149" s="12">
        <v>1.3685174543829977</v>
      </c>
      <c r="G149" s="12">
        <v>0.54148133712773783</v>
      </c>
      <c r="H149" s="12">
        <v>0.91603331711977276</v>
      </c>
      <c r="I149" s="12">
        <v>0.79576044411303026</v>
      </c>
      <c r="J149" s="12">
        <v>0.75303559419916966</v>
      </c>
    </row>
    <row r="150" spans="1:10" x14ac:dyDescent="0.25">
      <c r="A150" s="125"/>
      <c r="B150" s="29" t="s">
        <v>113</v>
      </c>
      <c r="C150" s="12">
        <v>1.8855072288242718</v>
      </c>
      <c r="D150" s="12">
        <v>2.0412684290655867</v>
      </c>
      <c r="E150" s="12">
        <v>1.7859769705759869</v>
      </c>
      <c r="F150" s="12">
        <v>1.1665873380112923</v>
      </c>
      <c r="G150" s="12">
        <v>0.6931060738476521</v>
      </c>
      <c r="H150" s="12">
        <v>0.82960271728934787</v>
      </c>
      <c r="I150" s="12">
        <v>1.0456280395113118</v>
      </c>
      <c r="J150" s="12">
        <v>0.63371821198034695</v>
      </c>
    </row>
    <row r="151" spans="1:10" x14ac:dyDescent="0.25">
      <c r="A151" s="125"/>
      <c r="B151" s="29" t="s">
        <v>114</v>
      </c>
      <c r="C151" s="12">
        <v>1.3084914973905828</v>
      </c>
      <c r="D151" s="12">
        <v>1.2720439982392246</v>
      </c>
      <c r="E151" s="12">
        <v>1.4679980786117552</v>
      </c>
      <c r="F151" s="12">
        <v>0.95702144138906153</v>
      </c>
      <c r="G151" s="12">
        <v>0.58879088707991578</v>
      </c>
      <c r="H151" s="12">
        <v>0.41165575240558699</v>
      </c>
      <c r="I151" s="12">
        <v>0.63266265602031357</v>
      </c>
      <c r="J151" s="12">
        <v>0.43549010958499534</v>
      </c>
    </row>
    <row r="152" spans="1:10" x14ac:dyDescent="0.25">
      <c r="A152" s="125"/>
      <c r="B152" s="18" t="s">
        <v>115</v>
      </c>
      <c r="C152" s="12">
        <v>0.8389449345427501</v>
      </c>
      <c r="D152" s="12">
        <v>0.63335893956310074</v>
      </c>
      <c r="E152" s="12">
        <v>0.79235740039066294</v>
      </c>
      <c r="F152" s="12">
        <v>0.47812165329886025</v>
      </c>
      <c r="G152" s="12">
        <v>0.38403099644413408</v>
      </c>
      <c r="H152" s="12">
        <v>0.32701595147220108</v>
      </c>
      <c r="I152" s="12">
        <v>0.38209424476725584</v>
      </c>
      <c r="J152" s="12">
        <v>0.24932789593976687</v>
      </c>
    </row>
    <row r="153" spans="1:10" x14ac:dyDescent="0.25">
      <c r="A153" s="125"/>
      <c r="B153" s="29" t="s">
        <v>116</v>
      </c>
      <c r="C153" s="12">
        <v>1.3249706138618214</v>
      </c>
      <c r="D153" s="12">
        <v>1.2842642530359734</v>
      </c>
      <c r="E153" s="12">
        <v>1.865050974843796</v>
      </c>
      <c r="F153" s="12">
        <v>0.99809021790465569</v>
      </c>
      <c r="G153" s="12">
        <v>0.81886361354617065</v>
      </c>
      <c r="H153" s="12">
        <v>0.73072117429155803</v>
      </c>
      <c r="I153" s="12">
        <v>0.82584075294307324</v>
      </c>
      <c r="J153" s="12">
        <v>0.46254801249734079</v>
      </c>
    </row>
    <row r="154" spans="1:10" x14ac:dyDescent="0.25">
      <c r="A154" s="125"/>
      <c r="B154" s="29" t="s">
        <v>117</v>
      </c>
      <c r="C154" s="12">
        <v>1.8145923999058737</v>
      </c>
      <c r="D154" s="12">
        <v>2.0669550520675846</v>
      </c>
      <c r="E154" s="12">
        <v>1.3105628886718803</v>
      </c>
      <c r="F154" s="12">
        <v>1.1120143911426488</v>
      </c>
      <c r="G154" s="12">
        <v>0.8374067679033188</v>
      </c>
      <c r="H154" s="12">
        <v>0.66738272490835737</v>
      </c>
      <c r="I154" s="12">
        <v>0.76395932430232905</v>
      </c>
      <c r="J154" s="12">
        <v>0.51205412613489343</v>
      </c>
    </row>
    <row r="155" spans="1:10" x14ac:dyDescent="0.25">
      <c r="A155" s="125"/>
      <c r="B155" s="18" t="s">
        <v>118</v>
      </c>
      <c r="C155" s="12" t="s">
        <v>119</v>
      </c>
      <c r="D155" s="12" t="s">
        <v>119</v>
      </c>
      <c r="E155" s="12" t="s">
        <v>119</v>
      </c>
      <c r="F155" s="12" t="s">
        <v>119</v>
      </c>
      <c r="G155" s="12" t="s">
        <v>119</v>
      </c>
      <c r="H155" s="12">
        <v>0.91001709843663847</v>
      </c>
      <c r="I155" s="12">
        <v>0.96284436006048957</v>
      </c>
      <c r="J155" s="12">
        <v>0.77671862446221285</v>
      </c>
    </row>
    <row r="156" spans="1:10" x14ac:dyDescent="0.25">
      <c r="A156" s="125"/>
      <c r="B156" s="29" t="s">
        <v>120</v>
      </c>
      <c r="C156" s="12">
        <v>1.086163999203567</v>
      </c>
      <c r="D156" s="12">
        <v>1.0958342052761729</v>
      </c>
      <c r="E156" s="12">
        <v>1.9913299024145497</v>
      </c>
      <c r="F156" s="12">
        <v>0.97049405996757976</v>
      </c>
      <c r="G156" s="12">
        <v>0.63236310316514133</v>
      </c>
      <c r="H156" s="12">
        <v>0.70129628275736977</v>
      </c>
      <c r="I156" s="12">
        <v>0.72844717551134086</v>
      </c>
      <c r="J156" s="12">
        <v>0.40312671802773292</v>
      </c>
    </row>
    <row r="157" spans="1:10" x14ac:dyDescent="0.25">
      <c r="A157" s="125"/>
      <c r="B157" s="29" t="s">
        <v>121</v>
      </c>
      <c r="C157" s="12">
        <v>1.5176724999079905</v>
      </c>
      <c r="D157" s="12">
        <v>1.6122316597250133</v>
      </c>
      <c r="E157" s="12">
        <v>1.7720900253372862</v>
      </c>
      <c r="F157" s="12">
        <v>1.147812668606452</v>
      </c>
      <c r="G157" s="12">
        <v>0.89214408091281383</v>
      </c>
      <c r="H157" s="12">
        <v>0.76460183762336908</v>
      </c>
      <c r="I157" s="12">
        <v>0.92527954050202754</v>
      </c>
      <c r="J157" s="12">
        <v>0.63992275744071803</v>
      </c>
    </row>
    <row r="158" spans="1:10" x14ac:dyDescent="0.25">
      <c r="A158" s="125"/>
      <c r="B158" s="29" t="s">
        <v>122</v>
      </c>
      <c r="C158" s="12">
        <v>2.2928963540673144</v>
      </c>
      <c r="D158" s="12">
        <v>5.6083804823318459</v>
      </c>
      <c r="E158" s="12">
        <v>1.6474910890196492</v>
      </c>
      <c r="F158" s="12">
        <v>1.2045705416388286</v>
      </c>
      <c r="G158" s="12">
        <v>1.3255259392859331</v>
      </c>
      <c r="H158" s="12">
        <v>0.86849631896888757</v>
      </c>
      <c r="I158" s="12">
        <v>0.76470623051040276</v>
      </c>
      <c r="J158" s="12">
        <v>0.47927632042605767</v>
      </c>
    </row>
    <row r="159" spans="1:10" x14ac:dyDescent="0.25">
      <c r="A159" s="125"/>
      <c r="B159" s="29" t="s">
        <v>123</v>
      </c>
      <c r="C159" s="12">
        <v>1.1320240036046374</v>
      </c>
      <c r="D159" s="12">
        <v>1.7881610640693471</v>
      </c>
      <c r="E159" s="12">
        <v>1.4767881109540291</v>
      </c>
      <c r="F159" s="12">
        <v>1.0794208962312881</v>
      </c>
      <c r="G159" s="12">
        <v>0.84383495801112329</v>
      </c>
      <c r="H159" s="12">
        <v>0.84848422500121401</v>
      </c>
      <c r="I159" s="12">
        <v>0.92343454452067042</v>
      </c>
      <c r="J159" s="12">
        <v>0.57967434171204457</v>
      </c>
    </row>
    <row r="160" spans="1:10" x14ac:dyDescent="0.25">
      <c r="A160" s="125"/>
      <c r="B160" s="29" t="s">
        <v>124</v>
      </c>
      <c r="C160" s="12">
        <v>3.0933264872788389</v>
      </c>
      <c r="D160" s="12">
        <v>2.4984274424161734</v>
      </c>
      <c r="E160" s="12">
        <v>1.007704543077564</v>
      </c>
      <c r="F160" s="12">
        <v>0.82061303793981644</v>
      </c>
      <c r="G160" s="12">
        <v>1.2152435455735471</v>
      </c>
      <c r="H160" s="12">
        <v>0.74459189117263114</v>
      </c>
      <c r="I160" s="12">
        <v>0.90779796637399479</v>
      </c>
      <c r="J160" s="12">
        <v>0.83325620734418138</v>
      </c>
    </row>
    <row r="161" spans="1:10" x14ac:dyDescent="0.25">
      <c r="A161" s="125"/>
      <c r="B161" s="29" t="s">
        <v>125</v>
      </c>
      <c r="C161" s="12">
        <v>2.5027309075676953</v>
      </c>
      <c r="D161" s="12">
        <v>1.9766159289393619</v>
      </c>
      <c r="E161" s="12">
        <v>0.85898399187635166</v>
      </c>
      <c r="F161" s="12">
        <v>1.4527262975264239</v>
      </c>
      <c r="G161" s="12">
        <v>0.67691557085961873</v>
      </c>
      <c r="H161" s="12">
        <v>0.36269226375591934</v>
      </c>
      <c r="I161" s="12">
        <v>0.82089982910237624</v>
      </c>
      <c r="J161" s="12">
        <v>0.85630498081178796</v>
      </c>
    </row>
    <row r="162" spans="1:10" x14ac:dyDescent="0.25">
      <c r="A162" s="126"/>
      <c r="B162" s="11" t="s">
        <v>95</v>
      </c>
      <c r="C162" s="12">
        <f>'2'!B18</f>
        <v>0.44246652086491367</v>
      </c>
      <c r="D162" s="12">
        <f>'2'!C18</f>
        <v>0.4182158352246893</v>
      </c>
      <c r="E162" s="12">
        <f>'2'!D18</f>
        <v>0.45563009444457142</v>
      </c>
      <c r="F162" s="12">
        <f>'2'!E18</f>
        <v>0.29138295723991453</v>
      </c>
      <c r="G162" s="12">
        <f>'2'!F18</f>
        <v>0.21324528809766419</v>
      </c>
      <c r="H162" s="12">
        <f>'2'!G18</f>
        <v>0.18640476339611164</v>
      </c>
      <c r="I162" s="12">
        <f>'2'!H18</f>
        <v>0.22010432864319551</v>
      </c>
      <c r="J162" s="12">
        <f>'2'!I18</f>
        <v>0.14243900344948202</v>
      </c>
    </row>
    <row r="163" spans="1:10" x14ac:dyDescent="0.25">
      <c r="A163" s="124" t="s">
        <v>95</v>
      </c>
      <c r="B163" s="29" t="s">
        <v>109</v>
      </c>
      <c r="C163" s="12">
        <v>0</v>
      </c>
      <c r="D163" s="12">
        <v>0</v>
      </c>
      <c r="E163" s="12">
        <v>0</v>
      </c>
      <c r="F163" s="12">
        <v>0</v>
      </c>
      <c r="G163" s="12">
        <v>0</v>
      </c>
      <c r="H163" s="12">
        <v>0</v>
      </c>
      <c r="I163" s="12">
        <v>0</v>
      </c>
      <c r="J163" s="12">
        <v>0</v>
      </c>
    </row>
    <row r="164" spans="1:10" x14ac:dyDescent="0.25">
      <c r="A164" s="125"/>
      <c r="B164" s="29" t="s">
        <v>110</v>
      </c>
      <c r="C164" s="12">
        <v>0</v>
      </c>
      <c r="D164" s="12">
        <v>0</v>
      </c>
      <c r="E164" s="12">
        <v>0</v>
      </c>
      <c r="F164" s="12">
        <v>0</v>
      </c>
      <c r="G164" s="12">
        <v>0</v>
      </c>
      <c r="H164" s="12">
        <v>0</v>
      </c>
      <c r="I164" s="12">
        <v>0</v>
      </c>
      <c r="J164" s="12">
        <v>0</v>
      </c>
    </row>
    <row r="165" spans="1:10" x14ac:dyDescent="0.25">
      <c r="A165" s="125"/>
      <c r="B165" s="29" t="s">
        <v>111</v>
      </c>
      <c r="C165" s="12">
        <v>0</v>
      </c>
      <c r="D165" s="12">
        <v>0</v>
      </c>
      <c r="E165" s="12">
        <v>0</v>
      </c>
      <c r="F165" s="12">
        <v>0</v>
      </c>
      <c r="G165" s="12">
        <v>0</v>
      </c>
      <c r="H165" s="12">
        <v>0</v>
      </c>
      <c r="I165" s="12">
        <v>0</v>
      </c>
      <c r="J165" s="12">
        <v>0</v>
      </c>
    </row>
    <row r="166" spans="1:10" x14ac:dyDescent="0.25">
      <c r="A166" s="125"/>
      <c r="B166" s="29" t="s">
        <v>112</v>
      </c>
      <c r="C166" s="12">
        <v>0</v>
      </c>
      <c r="D166" s="12">
        <v>0</v>
      </c>
      <c r="E166" s="12">
        <v>0</v>
      </c>
      <c r="F166" s="12">
        <v>0</v>
      </c>
      <c r="G166" s="12">
        <v>0</v>
      </c>
      <c r="H166" s="12">
        <v>0</v>
      </c>
      <c r="I166" s="12">
        <v>0</v>
      </c>
      <c r="J166" s="12">
        <v>0</v>
      </c>
    </row>
    <row r="167" spans="1:10" x14ac:dyDescent="0.25">
      <c r="A167" s="125"/>
      <c r="B167" s="29" t="s">
        <v>113</v>
      </c>
      <c r="C167" s="12">
        <v>0</v>
      </c>
      <c r="D167" s="12">
        <v>0</v>
      </c>
      <c r="E167" s="12">
        <v>0</v>
      </c>
      <c r="F167" s="12">
        <v>0</v>
      </c>
      <c r="G167" s="12">
        <v>0</v>
      </c>
      <c r="H167" s="12">
        <v>0</v>
      </c>
      <c r="I167" s="12">
        <v>0</v>
      </c>
      <c r="J167" s="12">
        <v>0</v>
      </c>
    </row>
    <row r="168" spans="1:10" x14ac:dyDescent="0.25">
      <c r="A168" s="125"/>
      <c r="B168" s="29" t="s">
        <v>114</v>
      </c>
      <c r="C168" s="12">
        <v>0</v>
      </c>
      <c r="D168" s="12">
        <v>0</v>
      </c>
      <c r="E168" s="12">
        <v>0</v>
      </c>
      <c r="F168" s="12">
        <v>0</v>
      </c>
      <c r="G168" s="12">
        <v>0</v>
      </c>
      <c r="H168" s="12">
        <v>0</v>
      </c>
      <c r="I168" s="12">
        <v>0</v>
      </c>
      <c r="J168" s="12">
        <v>0</v>
      </c>
    </row>
    <row r="169" spans="1:10" x14ac:dyDescent="0.25">
      <c r="A169" s="125"/>
      <c r="B169" s="18" t="s">
        <v>115</v>
      </c>
      <c r="C169" s="12">
        <v>0</v>
      </c>
      <c r="D169" s="12">
        <v>0</v>
      </c>
      <c r="E169" s="12">
        <v>0</v>
      </c>
      <c r="F169" s="12">
        <v>0</v>
      </c>
      <c r="G169" s="12">
        <v>0</v>
      </c>
      <c r="H169" s="12">
        <v>0</v>
      </c>
      <c r="I169" s="12">
        <v>0</v>
      </c>
      <c r="J169" s="12">
        <v>0</v>
      </c>
    </row>
    <row r="170" spans="1:10" x14ac:dyDescent="0.25">
      <c r="A170" s="125"/>
      <c r="B170" s="29" t="s">
        <v>116</v>
      </c>
      <c r="C170" s="12">
        <v>0</v>
      </c>
      <c r="D170" s="12">
        <v>0</v>
      </c>
      <c r="E170" s="12">
        <v>0</v>
      </c>
      <c r="F170" s="12">
        <v>0</v>
      </c>
      <c r="G170" s="12">
        <v>0</v>
      </c>
      <c r="H170" s="12">
        <v>0</v>
      </c>
      <c r="I170" s="12">
        <v>0</v>
      </c>
      <c r="J170" s="12">
        <v>0</v>
      </c>
    </row>
    <row r="171" spans="1:10" x14ac:dyDescent="0.25">
      <c r="A171" s="125"/>
      <c r="B171" s="29" t="s">
        <v>117</v>
      </c>
      <c r="C171" s="12">
        <v>0</v>
      </c>
      <c r="D171" s="12">
        <v>0</v>
      </c>
      <c r="E171" s="12">
        <v>0</v>
      </c>
      <c r="F171" s="12">
        <v>0</v>
      </c>
      <c r="G171" s="12">
        <v>0</v>
      </c>
      <c r="H171" s="12">
        <v>0</v>
      </c>
      <c r="I171" s="12">
        <v>0</v>
      </c>
      <c r="J171" s="12">
        <v>0</v>
      </c>
    </row>
    <row r="172" spans="1:10" x14ac:dyDescent="0.25">
      <c r="A172" s="125"/>
      <c r="B172" s="18" t="s">
        <v>118</v>
      </c>
      <c r="C172" s="12" t="s">
        <v>119</v>
      </c>
      <c r="D172" s="12" t="s">
        <v>119</v>
      </c>
      <c r="E172" s="12" t="s">
        <v>119</v>
      </c>
      <c r="F172" s="12" t="s">
        <v>119</v>
      </c>
      <c r="G172" s="12" t="s">
        <v>119</v>
      </c>
      <c r="H172" s="12">
        <v>0</v>
      </c>
      <c r="I172" s="12">
        <v>0</v>
      </c>
      <c r="J172" s="12">
        <v>0</v>
      </c>
    </row>
    <row r="173" spans="1:10" x14ac:dyDescent="0.25">
      <c r="A173" s="125"/>
      <c r="B173" s="29" t="s">
        <v>120</v>
      </c>
      <c r="C173" s="12">
        <v>0</v>
      </c>
      <c r="D173" s="12">
        <v>0</v>
      </c>
      <c r="E173" s="12">
        <v>0</v>
      </c>
      <c r="F173" s="12">
        <v>0</v>
      </c>
      <c r="G173" s="12">
        <v>0</v>
      </c>
      <c r="H173" s="12">
        <v>0</v>
      </c>
      <c r="I173" s="12">
        <v>0</v>
      </c>
      <c r="J173" s="12">
        <v>0</v>
      </c>
    </row>
    <row r="174" spans="1:10" x14ac:dyDescent="0.25">
      <c r="A174" s="125"/>
      <c r="B174" s="29" t="s">
        <v>121</v>
      </c>
      <c r="C174" s="12">
        <v>0</v>
      </c>
      <c r="D174" s="12">
        <v>0</v>
      </c>
      <c r="E174" s="12">
        <v>0</v>
      </c>
      <c r="F174" s="12">
        <v>0</v>
      </c>
      <c r="G174" s="12">
        <v>0</v>
      </c>
      <c r="H174" s="12">
        <v>0</v>
      </c>
      <c r="I174" s="12">
        <v>0</v>
      </c>
      <c r="J174" s="12">
        <v>0</v>
      </c>
    </row>
    <row r="175" spans="1:10" x14ac:dyDescent="0.25">
      <c r="A175" s="125"/>
      <c r="B175" s="29" t="s">
        <v>122</v>
      </c>
      <c r="C175" s="12">
        <v>0</v>
      </c>
      <c r="D175" s="12">
        <v>0</v>
      </c>
      <c r="E175" s="12">
        <v>0</v>
      </c>
      <c r="F175" s="12">
        <v>0</v>
      </c>
      <c r="G175" s="12">
        <v>0</v>
      </c>
      <c r="H175" s="12">
        <v>0</v>
      </c>
      <c r="I175" s="12">
        <v>0</v>
      </c>
      <c r="J175" s="12">
        <v>0</v>
      </c>
    </row>
    <row r="176" spans="1:10" x14ac:dyDescent="0.25">
      <c r="A176" s="125"/>
      <c r="B176" s="29" t="s">
        <v>123</v>
      </c>
      <c r="C176" s="12">
        <v>0</v>
      </c>
      <c r="D176" s="12">
        <v>0</v>
      </c>
      <c r="E176" s="12">
        <v>0</v>
      </c>
      <c r="F176" s="12">
        <v>0</v>
      </c>
      <c r="G176" s="12">
        <v>0</v>
      </c>
      <c r="H176" s="12">
        <v>0</v>
      </c>
      <c r="I176" s="12">
        <v>0</v>
      </c>
      <c r="J176" s="12">
        <v>0</v>
      </c>
    </row>
    <row r="177" spans="1:10" x14ac:dyDescent="0.25">
      <c r="A177" s="125"/>
      <c r="B177" s="29" t="s">
        <v>124</v>
      </c>
      <c r="C177" s="12">
        <v>0</v>
      </c>
      <c r="D177" s="12">
        <v>0</v>
      </c>
      <c r="E177" s="12">
        <v>0</v>
      </c>
      <c r="F177" s="12">
        <v>0</v>
      </c>
      <c r="G177" s="12">
        <v>0</v>
      </c>
      <c r="H177" s="12">
        <v>0</v>
      </c>
      <c r="I177" s="12">
        <v>0</v>
      </c>
      <c r="J177" s="12">
        <v>0</v>
      </c>
    </row>
    <row r="178" spans="1:10" x14ac:dyDescent="0.25">
      <c r="A178" s="125"/>
      <c r="B178" s="29" t="s">
        <v>125</v>
      </c>
      <c r="C178" s="12">
        <v>0</v>
      </c>
      <c r="D178" s="12">
        <v>0</v>
      </c>
      <c r="E178" s="12">
        <v>0</v>
      </c>
      <c r="F178" s="12">
        <v>0</v>
      </c>
      <c r="G178" s="12">
        <v>0</v>
      </c>
      <c r="H178" s="12">
        <v>0</v>
      </c>
      <c r="I178" s="12">
        <v>0</v>
      </c>
      <c r="J178" s="12">
        <v>0</v>
      </c>
    </row>
    <row r="179" spans="1:10" x14ac:dyDescent="0.25">
      <c r="A179" s="126"/>
      <c r="B179" s="11" t="s">
        <v>95</v>
      </c>
      <c r="C179" s="12">
        <v>0</v>
      </c>
      <c r="D179" s="12">
        <v>0</v>
      </c>
      <c r="E179" s="12">
        <v>0</v>
      </c>
      <c r="F179" s="12">
        <v>0</v>
      </c>
      <c r="G179" s="12">
        <v>0</v>
      </c>
      <c r="H179" s="12">
        <v>0</v>
      </c>
      <c r="I179" s="12">
        <v>0</v>
      </c>
      <c r="J179" s="12">
        <v>0</v>
      </c>
    </row>
    <row r="180" spans="1:10" x14ac:dyDescent="0.25">
      <c r="A180" s="14"/>
      <c r="B180" s="1"/>
      <c r="C180" s="15"/>
      <c r="D180" s="15"/>
      <c r="E180" s="15"/>
      <c r="F180" s="15"/>
      <c r="G180" s="15"/>
      <c r="H180" s="15"/>
      <c r="I180" s="16"/>
    </row>
    <row r="181" spans="1:10" x14ac:dyDescent="0.25">
      <c r="A181" s="119" t="s">
        <v>98</v>
      </c>
      <c r="B181" s="119"/>
      <c r="C181" s="119"/>
      <c r="D181" s="119"/>
      <c r="E181" s="119"/>
      <c r="F181" s="119"/>
      <c r="G181" s="119"/>
      <c r="H181" s="119"/>
      <c r="I181" s="119"/>
      <c r="J181" s="119"/>
    </row>
    <row r="182" spans="1:10" x14ac:dyDescent="0.25">
      <c r="A182" s="128" t="s">
        <v>45</v>
      </c>
      <c r="B182" s="128"/>
      <c r="C182" s="10">
        <v>2006</v>
      </c>
      <c r="D182" s="10">
        <v>2009</v>
      </c>
      <c r="E182" s="10">
        <v>2011</v>
      </c>
      <c r="F182" s="10">
        <v>2013</v>
      </c>
      <c r="G182" s="10">
        <v>2015</v>
      </c>
      <c r="H182" s="10">
        <v>2017</v>
      </c>
      <c r="I182" s="10">
        <v>2020</v>
      </c>
      <c r="J182" s="10">
        <v>2022</v>
      </c>
    </row>
    <row r="183" spans="1:10" x14ac:dyDescent="0.25">
      <c r="A183" s="124" t="s">
        <v>91</v>
      </c>
      <c r="B183" s="29" t="s">
        <v>109</v>
      </c>
      <c r="C183" s="13">
        <v>469</v>
      </c>
      <c r="D183" s="13">
        <v>418</v>
      </c>
      <c r="E183" s="13">
        <v>549</v>
      </c>
      <c r="F183" s="13">
        <v>383</v>
      </c>
      <c r="G183" s="13">
        <v>102</v>
      </c>
      <c r="H183" s="13">
        <v>205</v>
      </c>
      <c r="I183" s="13">
        <v>397</v>
      </c>
      <c r="J183" s="13">
        <v>218</v>
      </c>
    </row>
    <row r="184" spans="1:10" x14ac:dyDescent="0.25">
      <c r="A184" s="125"/>
      <c r="B184" s="29" t="s">
        <v>110</v>
      </c>
      <c r="C184" s="13">
        <v>1475</v>
      </c>
      <c r="D184" s="13">
        <v>655</v>
      </c>
      <c r="E184" s="13">
        <v>899</v>
      </c>
      <c r="F184" s="13">
        <v>285</v>
      </c>
      <c r="G184" s="13">
        <v>277</v>
      </c>
      <c r="H184" s="13">
        <v>157</v>
      </c>
      <c r="I184" s="13">
        <v>570</v>
      </c>
      <c r="J184" s="13">
        <v>300</v>
      </c>
    </row>
    <row r="185" spans="1:10" x14ac:dyDescent="0.25">
      <c r="A185" s="125"/>
      <c r="B185" s="29" t="s">
        <v>111</v>
      </c>
      <c r="C185" s="13">
        <v>446</v>
      </c>
      <c r="D185" s="13">
        <v>310</v>
      </c>
      <c r="E185" s="13">
        <v>344</v>
      </c>
      <c r="F185" s="13">
        <v>128</v>
      </c>
      <c r="G185" s="13">
        <v>143</v>
      </c>
      <c r="H185" s="13">
        <v>131</v>
      </c>
      <c r="I185" s="13">
        <v>304</v>
      </c>
      <c r="J185" s="13">
        <v>265</v>
      </c>
    </row>
    <row r="186" spans="1:10" x14ac:dyDescent="0.25">
      <c r="A186" s="125"/>
      <c r="B186" s="29" t="s">
        <v>112</v>
      </c>
      <c r="C186" s="13">
        <v>627</v>
      </c>
      <c r="D186" s="13">
        <v>560</v>
      </c>
      <c r="E186" s="13">
        <v>563</v>
      </c>
      <c r="F186" s="13">
        <v>167</v>
      </c>
      <c r="G186" s="13">
        <v>185</v>
      </c>
      <c r="H186" s="13">
        <v>197</v>
      </c>
      <c r="I186" s="13">
        <v>279</v>
      </c>
      <c r="J186" s="13">
        <v>250</v>
      </c>
    </row>
    <row r="187" spans="1:10" x14ac:dyDescent="0.25">
      <c r="A187" s="125"/>
      <c r="B187" s="29" t="s">
        <v>113</v>
      </c>
      <c r="C187" s="13">
        <v>2795</v>
      </c>
      <c r="D187" s="13">
        <v>1555</v>
      </c>
      <c r="E187" s="13">
        <v>880</v>
      </c>
      <c r="F187" s="13">
        <v>637</v>
      </c>
      <c r="G187" s="13">
        <v>533</v>
      </c>
      <c r="H187" s="13">
        <v>326</v>
      </c>
      <c r="I187" s="13">
        <v>367</v>
      </c>
      <c r="J187" s="13">
        <v>210</v>
      </c>
    </row>
    <row r="188" spans="1:10" x14ac:dyDescent="0.25">
      <c r="A188" s="125"/>
      <c r="B188" s="29" t="s">
        <v>114</v>
      </c>
      <c r="C188" s="13">
        <v>3619</v>
      </c>
      <c r="D188" s="13">
        <v>2110</v>
      </c>
      <c r="E188" s="13">
        <v>1222</v>
      </c>
      <c r="F188" s="13">
        <v>938</v>
      </c>
      <c r="G188" s="13">
        <v>885</v>
      </c>
      <c r="H188" s="13">
        <v>360</v>
      </c>
      <c r="I188" s="13">
        <v>881</v>
      </c>
      <c r="J188" s="13">
        <v>386</v>
      </c>
    </row>
    <row r="189" spans="1:10" x14ac:dyDescent="0.25">
      <c r="A189" s="125"/>
      <c r="B189" s="18" t="s">
        <v>115</v>
      </c>
      <c r="C189" s="13">
        <v>4651</v>
      </c>
      <c r="D189" s="13">
        <v>3710</v>
      </c>
      <c r="E189" s="13">
        <v>1501</v>
      </c>
      <c r="F189" s="13">
        <v>1116</v>
      </c>
      <c r="G189" s="13">
        <v>1200</v>
      </c>
      <c r="H189" s="13">
        <v>639</v>
      </c>
      <c r="I189" s="13">
        <v>1442</v>
      </c>
      <c r="J189" s="13">
        <v>519</v>
      </c>
    </row>
    <row r="190" spans="1:10" x14ac:dyDescent="0.25">
      <c r="A190" s="125"/>
      <c r="B190" s="29" t="s">
        <v>116</v>
      </c>
      <c r="C190" s="13">
        <v>4152</v>
      </c>
      <c r="D190" s="13">
        <v>2267</v>
      </c>
      <c r="E190" s="13">
        <v>877</v>
      </c>
      <c r="F190" s="13">
        <v>794</v>
      </c>
      <c r="G190" s="13">
        <v>823</v>
      </c>
      <c r="H190" s="13">
        <v>331</v>
      </c>
      <c r="I190" s="13">
        <v>563</v>
      </c>
      <c r="J190" s="13">
        <v>313</v>
      </c>
    </row>
    <row r="191" spans="1:10" x14ac:dyDescent="0.25">
      <c r="A191" s="125"/>
      <c r="B191" s="29" t="s">
        <v>117</v>
      </c>
      <c r="C191" s="13">
        <v>6040</v>
      </c>
      <c r="D191" s="13">
        <v>4127</v>
      </c>
      <c r="E191" s="13">
        <v>1891</v>
      </c>
      <c r="F191" s="13">
        <v>921</v>
      </c>
      <c r="G191" s="13">
        <v>967</v>
      </c>
      <c r="H191" s="13">
        <v>466</v>
      </c>
      <c r="I191" s="13">
        <v>562</v>
      </c>
      <c r="J191" s="13">
        <v>350</v>
      </c>
    </row>
    <row r="192" spans="1:10" x14ac:dyDescent="0.25">
      <c r="A192" s="125"/>
      <c r="B192" s="18" t="s">
        <v>118</v>
      </c>
      <c r="C192" s="12" t="s">
        <v>119</v>
      </c>
      <c r="D192" s="12" t="s">
        <v>119</v>
      </c>
      <c r="E192" s="12" t="s">
        <v>119</v>
      </c>
      <c r="F192" s="12" t="s">
        <v>119</v>
      </c>
      <c r="G192" s="12" t="s">
        <v>119</v>
      </c>
      <c r="H192" s="13">
        <v>413</v>
      </c>
      <c r="I192" s="13">
        <v>359</v>
      </c>
      <c r="J192" s="13">
        <v>343</v>
      </c>
    </row>
    <row r="193" spans="1:10" x14ac:dyDescent="0.25">
      <c r="A193" s="125"/>
      <c r="B193" s="29" t="s">
        <v>120</v>
      </c>
      <c r="C193" s="13">
        <v>12255</v>
      </c>
      <c r="D193" s="13">
        <v>8459</v>
      </c>
      <c r="E193" s="13">
        <v>2738</v>
      </c>
      <c r="F193" s="13">
        <v>2766</v>
      </c>
      <c r="G193" s="13">
        <v>2585</v>
      </c>
      <c r="H193" s="13">
        <v>809</v>
      </c>
      <c r="I193" s="13">
        <v>918</v>
      </c>
      <c r="J193" s="13">
        <v>530</v>
      </c>
    </row>
    <row r="194" spans="1:10" x14ac:dyDescent="0.25">
      <c r="A194" s="125"/>
      <c r="B194" s="29" t="s">
        <v>121</v>
      </c>
      <c r="C194" s="13">
        <v>9004</v>
      </c>
      <c r="D194" s="13">
        <v>6497</v>
      </c>
      <c r="E194" s="13">
        <v>2731</v>
      </c>
      <c r="F194" s="13">
        <v>1886</v>
      </c>
      <c r="G194" s="13">
        <v>1956</v>
      </c>
      <c r="H194" s="13">
        <v>773</v>
      </c>
      <c r="I194" s="13">
        <v>774</v>
      </c>
      <c r="J194" s="13">
        <v>497</v>
      </c>
    </row>
    <row r="195" spans="1:10" x14ac:dyDescent="0.25">
      <c r="A195" s="125"/>
      <c r="B195" s="29" t="s">
        <v>122</v>
      </c>
      <c r="C195" s="13">
        <v>2282</v>
      </c>
      <c r="D195" s="13">
        <v>1365</v>
      </c>
      <c r="E195" s="13">
        <v>1653</v>
      </c>
      <c r="F195" s="13">
        <v>968</v>
      </c>
      <c r="G195" s="13">
        <v>617</v>
      </c>
      <c r="H195" s="13">
        <v>322</v>
      </c>
      <c r="I195" s="13">
        <v>388</v>
      </c>
      <c r="J195" s="13">
        <v>146</v>
      </c>
    </row>
    <row r="196" spans="1:10" x14ac:dyDescent="0.25">
      <c r="A196" s="125"/>
      <c r="B196" s="29" t="s">
        <v>123</v>
      </c>
      <c r="C196" s="13">
        <v>3156</v>
      </c>
      <c r="D196" s="13">
        <v>1837</v>
      </c>
      <c r="E196" s="13">
        <v>1542</v>
      </c>
      <c r="F196" s="13">
        <v>837</v>
      </c>
      <c r="G196" s="13">
        <v>977</v>
      </c>
      <c r="H196" s="13">
        <v>380</v>
      </c>
      <c r="I196" s="13">
        <v>436</v>
      </c>
      <c r="J196" s="13">
        <v>241</v>
      </c>
    </row>
    <row r="197" spans="1:10" x14ac:dyDescent="0.25">
      <c r="A197" s="125"/>
      <c r="B197" s="29" t="s">
        <v>124</v>
      </c>
      <c r="C197" s="13">
        <v>380</v>
      </c>
      <c r="D197" s="13">
        <v>324</v>
      </c>
      <c r="E197" s="13">
        <v>387</v>
      </c>
      <c r="F197" s="13">
        <v>93</v>
      </c>
      <c r="G197" s="13">
        <v>57</v>
      </c>
      <c r="H197" s="13">
        <v>56</v>
      </c>
      <c r="I197" s="13">
        <v>99</v>
      </c>
      <c r="J197" s="13">
        <v>41</v>
      </c>
    </row>
    <row r="198" spans="1:10" x14ac:dyDescent="0.25">
      <c r="A198" s="125"/>
      <c r="B198" s="29" t="s">
        <v>125</v>
      </c>
      <c r="C198" s="13">
        <v>122</v>
      </c>
      <c r="D198" s="13">
        <v>106</v>
      </c>
      <c r="E198" s="13">
        <v>107</v>
      </c>
      <c r="F198" s="13">
        <v>83</v>
      </c>
      <c r="G198" s="13">
        <v>74</v>
      </c>
      <c r="H198" s="13">
        <v>49</v>
      </c>
      <c r="I198" s="13">
        <v>96</v>
      </c>
      <c r="J198" s="13">
        <v>48</v>
      </c>
    </row>
    <row r="199" spans="1:10" x14ac:dyDescent="0.25">
      <c r="A199" s="126"/>
      <c r="B199" s="11" t="s">
        <v>95</v>
      </c>
      <c r="C199" s="13">
        <v>51473</v>
      </c>
      <c r="D199" s="13">
        <v>34300</v>
      </c>
      <c r="E199" s="13">
        <v>17884</v>
      </c>
      <c r="F199" s="13">
        <v>12002</v>
      </c>
      <c r="G199" s="13">
        <v>11381</v>
      </c>
      <c r="H199" s="13">
        <v>5614</v>
      </c>
      <c r="I199" s="13">
        <v>8435</v>
      </c>
      <c r="J199" s="13">
        <v>4657</v>
      </c>
    </row>
    <row r="200" spans="1:10" x14ac:dyDescent="0.25">
      <c r="A200" s="124" t="s">
        <v>92</v>
      </c>
      <c r="B200" s="29" t="s">
        <v>109</v>
      </c>
      <c r="C200" s="13">
        <v>471</v>
      </c>
      <c r="D200" s="13">
        <v>393</v>
      </c>
      <c r="E200" s="13">
        <v>1235</v>
      </c>
      <c r="F200" s="13">
        <v>914</v>
      </c>
      <c r="G200" s="13">
        <v>246</v>
      </c>
      <c r="H200" s="13">
        <v>477</v>
      </c>
      <c r="I200" s="13">
        <v>454</v>
      </c>
      <c r="J200" s="13">
        <v>527</v>
      </c>
    </row>
    <row r="201" spans="1:10" x14ac:dyDescent="0.25">
      <c r="A201" s="125"/>
      <c r="B201" s="29" t="s">
        <v>110</v>
      </c>
      <c r="C201" s="13">
        <v>933</v>
      </c>
      <c r="D201" s="13">
        <v>814</v>
      </c>
      <c r="E201" s="13">
        <v>1489</v>
      </c>
      <c r="F201" s="13">
        <v>688</v>
      </c>
      <c r="G201" s="13">
        <v>527</v>
      </c>
      <c r="H201" s="13">
        <v>462</v>
      </c>
      <c r="I201" s="13">
        <v>641</v>
      </c>
      <c r="J201" s="13">
        <v>589</v>
      </c>
    </row>
    <row r="202" spans="1:10" x14ac:dyDescent="0.25">
      <c r="A202" s="125"/>
      <c r="B202" s="29" t="s">
        <v>111</v>
      </c>
      <c r="C202" s="13">
        <v>836</v>
      </c>
      <c r="D202" s="13">
        <v>659</v>
      </c>
      <c r="E202" s="13">
        <v>841</v>
      </c>
      <c r="F202" s="13">
        <v>296</v>
      </c>
      <c r="G202" s="13">
        <v>360</v>
      </c>
      <c r="H202" s="13">
        <v>312</v>
      </c>
      <c r="I202" s="13">
        <v>388</v>
      </c>
      <c r="J202" s="13">
        <v>462</v>
      </c>
    </row>
    <row r="203" spans="1:10" x14ac:dyDescent="0.25">
      <c r="A203" s="125"/>
      <c r="B203" s="29" t="s">
        <v>112</v>
      </c>
      <c r="C203" s="13">
        <v>1082</v>
      </c>
      <c r="D203" s="13">
        <v>838</v>
      </c>
      <c r="E203" s="13">
        <v>1089</v>
      </c>
      <c r="F203" s="13">
        <v>327</v>
      </c>
      <c r="G203" s="13">
        <v>548</v>
      </c>
      <c r="H203" s="13">
        <v>377</v>
      </c>
      <c r="I203" s="13">
        <v>414</v>
      </c>
      <c r="J203" s="13">
        <v>507</v>
      </c>
    </row>
    <row r="204" spans="1:10" x14ac:dyDescent="0.25">
      <c r="A204" s="125"/>
      <c r="B204" s="29" t="s">
        <v>113</v>
      </c>
      <c r="C204" s="13">
        <v>2963</v>
      </c>
      <c r="D204" s="13">
        <v>2311</v>
      </c>
      <c r="E204" s="13">
        <v>1599</v>
      </c>
      <c r="F204" s="13">
        <v>1233</v>
      </c>
      <c r="G204" s="13">
        <v>1207</v>
      </c>
      <c r="H204" s="13">
        <v>939</v>
      </c>
      <c r="I204" s="13">
        <v>632</v>
      </c>
      <c r="J204" s="13">
        <v>464</v>
      </c>
    </row>
    <row r="205" spans="1:10" x14ac:dyDescent="0.25">
      <c r="A205" s="125"/>
      <c r="B205" s="29" t="s">
        <v>114</v>
      </c>
      <c r="C205" s="13">
        <v>5451</v>
      </c>
      <c r="D205" s="13">
        <v>4627</v>
      </c>
      <c r="E205" s="13">
        <v>2420</v>
      </c>
      <c r="F205" s="13">
        <v>2309</v>
      </c>
      <c r="G205" s="13">
        <v>2414</v>
      </c>
      <c r="H205" s="13">
        <v>1086</v>
      </c>
      <c r="I205" s="13">
        <v>1200</v>
      </c>
      <c r="J205" s="13">
        <v>958</v>
      </c>
    </row>
    <row r="206" spans="1:10" x14ac:dyDescent="0.25">
      <c r="A206" s="125"/>
      <c r="B206" s="18" t="s">
        <v>115</v>
      </c>
      <c r="C206" s="13">
        <v>7392</v>
      </c>
      <c r="D206" s="13">
        <v>6762</v>
      </c>
      <c r="E206" s="13">
        <v>2712</v>
      </c>
      <c r="F206" s="13">
        <v>2628</v>
      </c>
      <c r="G206" s="13">
        <v>2922</v>
      </c>
      <c r="H206" s="13">
        <v>1592</v>
      </c>
      <c r="I206" s="13">
        <v>2076</v>
      </c>
      <c r="J206" s="13">
        <v>1315</v>
      </c>
    </row>
    <row r="207" spans="1:10" x14ac:dyDescent="0.25">
      <c r="A207" s="125"/>
      <c r="B207" s="29" t="s">
        <v>116</v>
      </c>
      <c r="C207" s="13">
        <v>6161</v>
      </c>
      <c r="D207" s="13">
        <v>4884</v>
      </c>
      <c r="E207" s="13">
        <v>2031</v>
      </c>
      <c r="F207" s="13">
        <v>2087</v>
      </c>
      <c r="G207" s="13">
        <v>2121</v>
      </c>
      <c r="H207" s="13">
        <v>1285</v>
      </c>
      <c r="I207" s="13">
        <v>804</v>
      </c>
      <c r="J207" s="13">
        <v>670</v>
      </c>
    </row>
    <row r="208" spans="1:10" x14ac:dyDescent="0.25">
      <c r="A208" s="125"/>
      <c r="B208" s="29" t="s">
        <v>117</v>
      </c>
      <c r="C208" s="13">
        <v>6008</v>
      </c>
      <c r="D208" s="13">
        <v>5676</v>
      </c>
      <c r="E208" s="13">
        <v>3596</v>
      </c>
      <c r="F208" s="13">
        <v>2338</v>
      </c>
      <c r="G208" s="13">
        <v>2301</v>
      </c>
      <c r="H208" s="13">
        <v>1519</v>
      </c>
      <c r="I208" s="13">
        <v>998</v>
      </c>
      <c r="J208" s="13">
        <v>865</v>
      </c>
    </row>
    <row r="209" spans="1:10" x14ac:dyDescent="0.25">
      <c r="A209" s="125"/>
      <c r="B209" s="18" t="s">
        <v>118</v>
      </c>
      <c r="C209" s="12" t="s">
        <v>119</v>
      </c>
      <c r="D209" s="12" t="s">
        <v>119</v>
      </c>
      <c r="E209" s="12" t="s">
        <v>119</v>
      </c>
      <c r="F209" s="12" t="s">
        <v>119</v>
      </c>
      <c r="G209" s="12" t="s">
        <v>119</v>
      </c>
      <c r="H209" s="13">
        <v>999</v>
      </c>
      <c r="I209" s="13">
        <v>578</v>
      </c>
      <c r="J209" s="13">
        <v>689</v>
      </c>
    </row>
    <row r="210" spans="1:10" x14ac:dyDescent="0.25">
      <c r="A210" s="125"/>
      <c r="B210" s="29" t="s">
        <v>120</v>
      </c>
      <c r="C210" s="13">
        <v>10339</v>
      </c>
      <c r="D210" s="13">
        <v>9906</v>
      </c>
      <c r="E210" s="13">
        <v>4367</v>
      </c>
      <c r="F210" s="13">
        <v>5010</v>
      </c>
      <c r="G210" s="13">
        <v>4922</v>
      </c>
      <c r="H210" s="13">
        <v>2016</v>
      </c>
      <c r="I210" s="13">
        <v>1493</v>
      </c>
      <c r="J210" s="13">
        <v>1129</v>
      </c>
    </row>
    <row r="211" spans="1:10" x14ac:dyDescent="0.25">
      <c r="A211" s="125"/>
      <c r="B211" s="29" t="s">
        <v>121</v>
      </c>
      <c r="C211" s="13">
        <v>6558</v>
      </c>
      <c r="D211" s="13">
        <v>5325</v>
      </c>
      <c r="E211" s="13">
        <v>3016</v>
      </c>
      <c r="F211" s="13">
        <v>3018</v>
      </c>
      <c r="G211" s="13">
        <v>3642</v>
      </c>
      <c r="H211" s="13">
        <v>1994</v>
      </c>
      <c r="I211" s="13">
        <v>1357</v>
      </c>
      <c r="J211" s="13">
        <v>1188</v>
      </c>
    </row>
    <row r="212" spans="1:10" x14ac:dyDescent="0.25">
      <c r="A212" s="125"/>
      <c r="B212" s="29" t="s">
        <v>122</v>
      </c>
      <c r="C212" s="13">
        <v>2265</v>
      </c>
      <c r="D212" s="13">
        <v>2086</v>
      </c>
      <c r="E212" s="13">
        <v>2763</v>
      </c>
      <c r="F212" s="13">
        <v>1859</v>
      </c>
      <c r="G212" s="13">
        <v>1474</v>
      </c>
      <c r="H212" s="13">
        <v>838</v>
      </c>
      <c r="I212" s="13">
        <v>586</v>
      </c>
      <c r="J212" s="13">
        <v>533</v>
      </c>
    </row>
    <row r="213" spans="1:10" x14ac:dyDescent="0.25">
      <c r="A213" s="125"/>
      <c r="B213" s="29" t="s">
        <v>123</v>
      </c>
      <c r="C213" s="13">
        <v>4654</v>
      </c>
      <c r="D213" s="13">
        <v>3654</v>
      </c>
      <c r="E213" s="13">
        <v>2717</v>
      </c>
      <c r="F213" s="13">
        <v>1729</v>
      </c>
      <c r="G213" s="13">
        <v>2290</v>
      </c>
      <c r="H213" s="13">
        <v>1109</v>
      </c>
      <c r="I213" s="13">
        <v>876</v>
      </c>
      <c r="J213" s="13">
        <v>514</v>
      </c>
    </row>
    <row r="214" spans="1:10" x14ac:dyDescent="0.25">
      <c r="A214" s="125"/>
      <c r="B214" s="29" t="s">
        <v>124</v>
      </c>
      <c r="C214" s="13">
        <v>539</v>
      </c>
      <c r="D214" s="13">
        <v>463</v>
      </c>
      <c r="E214" s="13">
        <v>962</v>
      </c>
      <c r="F214" s="13">
        <v>285</v>
      </c>
      <c r="G214" s="13">
        <v>167</v>
      </c>
      <c r="H214" s="13">
        <v>158</v>
      </c>
      <c r="I214" s="13">
        <v>177</v>
      </c>
      <c r="J214" s="13">
        <v>103</v>
      </c>
    </row>
    <row r="215" spans="1:10" x14ac:dyDescent="0.25">
      <c r="A215" s="125"/>
      <c r="B215" s="29" t="s">
        <v>125</v>
      </c>
      <c r="C215" s="13">
        <v>230</v>
      </c>
      <c r="D215" s="13">
        <v>154</v>
      </c>
      <c r="E215" s="13">
        <v>246</v>
      </c>
      <c r="F215" s="13">
        <v>163</v>
      </c>
      <c r="G215" s="13">
        <v>124</v>
      </c>
      <c r="H215" s="13">
        <v>97</v>
      </c>
      <c r="I215" s="13">
        <v>188</v>
      </c>
      <c r="J215" s="13">
        <v>103</v>
      </c>
    </row>
    <row r="216" spans="1:10" x14ac:dyDescent="0.25">
      <c r="A216" s="126"/>
      <c r="B216" s="11" t="s">
        <v>95</v>
      </c>
      <c r="C216" s="13">
        <v>55882</v>
      </c>
      <c r="D216" s="13">
        <v>48552</v>
      </c>
      <c r="E216" s="13">
        <v>31083</v>
      </c>
      <c r="F216" s="13">
        <v>24884</v>
      </c>
      <c r="G216" s="13">
        <v>25265</v>
      </c>
      <c r="H216" s="13">
        <v>15260</v>
      </c>
      <c r="I216" s="13">
        <v>12862</v>
      </c>
      <c r="J216" s="13">
        <v>10616</v>
      </c>
    </row>
    <row r="217" spans="1:10" x14ac:dyDescent="0.25">
      <c r="A217" s="124" t="s">
        <v>93</v>
      </c>
      <c r="B217" s="29" t="s">
        <v>109</v>
      </c>
      <c r="C217" s="13">
        <v>940</v>
      </c>
      <c r="D217" s="13">
        <v>811</v>
      </c>
      <c r="E217" s="13">
        <v>1784</v>
      </c>
      <c r="F217" s="13">
        <v>1297</v>
      </c>
      <c r="G217" s="13">
        <v>348</v>
      </c>
      <c r="H217" s="13">
        <v>682</v>
      </c>
      <c r="I217" s="13">
        <v>851</v>
      </c>
      <c r="J217" s="13">
        <v>745</v>
      </c>
    </row>
    <row r="218" spans="1:10" x14ac:dyDescent="0.25">
      <c r="A218" s="125"/>
      <c r="B218" s="29" t="s">
        <v>110</v>
      </c>
      <c r="C218" s="13">
        <v>2408</v>
      </c>
      <c r="D218" s="13">
        <v>1469</v>
      </c>
      <c r="E218" s="13">
        <v>2388</v>
      </c>
      <c r="F218" s="13">
        <v>973</v>
      </c>
      <c r="G218" s="13">
        <v>804</v>
      </c>
      <c r="H218" s="13">
        <v>619</v>
      </c>
      <c r="I218" s="13">
        <v>1211</v>
      </c>
      <c r="J218" s="13">
        <v>889</v>
      </c>
    </row>
    <row r="219" spans="1:10" x14ac:dyDescent="0.25">
      <c r="A219" s="125"/>
      <c r="B219" s="29" t="s">
        <v>111</v>
      </c>
      <c r="C219" s="13">
        <v>1282</v>
      </c>
      <c r="D219" s="13">
        <v>969</v>
      </c>
      <c r="E219" s="13">
        <v>1185</v>
      </c>
      <c r="F219" s="13">
        <v>424</v>
      </c>
      <c r="G219" s="13">
        <v>503</v>
      </c>
      <c r="H219" s="13">
        <v>443</v>
      </c>
      <c r="I219" s="13">
        <v>692</v>
      </c>
      <c r="J219" s="13">
        <v>727</v>
      </c>
    </row>
    <row r="220" spans="1:10" x14ac:dyDescent="0.25">
      <c r="A220" s="125"/>
      <c r="B220" s="29" t="s">
        <v>112</v>
      </c>
      <c r="C220" s="13">
        <v>1709</v>
      </c>
      <c r="D220" s="13">
        <v>1398</v>
      </c>
      <c r="E220" s="13">
        <v>1652</v>
      </c>
      <c r="F220" s="13">
        <v>494</v>
      </c>
      <c r="G220" s="13">
        <v>733</v>
      </c>
      <c r="H220" s="13">
        <v>574</v>
      </c>
      <c r="I220" s="13">
        <v>693</v>
      </c>
      <c r="J220" s="13">
        <v>757</v>
      </c>
    </row>
    <row r="221" spans="1:10" x14ac:dyDescent="0.25">
      <c r="A221" s="125"/>
      <c r="B221" s="29" t="s">
        <v>113</v>
      </c>
      <c r="C221" s="13">
        <v>5758</v>
      </c>
      <c r="D221" s="13">
        <v>3866</v>
      </c>
      <c r="E221" s="13">
        <v>2479</v>
      </c>
      <c r="F221" s="13">
        <v>1870</v>
      </c>
      <c r="G221" s="13">
        <v>1740</v>
      </c>
      <c r="H221" s="13">
        <v>1265</v>
      </c>
      <c r="I221" s="13">
        <v>999</v>
      </c>
      <c r="J221" s="13">
        <v>674</v>
      </c>
    </row>
    <row r="222" spans="1:10" x14ac:dyDescent="0.25">
      <c r="A222" s="125"/>
      <c r="B222" s="29" t="s">
        <v>114</v>
      </c>
      <c r="C222" s="13">
        <v>9070</v>
      </c>
      <c r="D222" s="13">
        <v>6737</v>
      </c>
      <c r="E222" s="13">
        <v>3642</v>
      </c>
      <c r="F222" s="13">
        <v>3247</v>
      </c>
      <c r="G222" s="13">
        <v>3299</v>
      </c>
      <c r="H222" s="13">
        <v>1446</v>
      </c>
      <c r="I222" s="13">
        <v>2081</v>
      </c>
      <c r="J222" s="13">
        <v>1344</v>
      </c>
    </row>
    <row r="223" spans="1:10" x14ac:dyDescent="0.25">
      <c r="A223" s="125"/>
      <c r="B223" s="18" t="s">
        <v>115</v>
      </c>
      <c r="C223" s="13">
        <v>12043</v>
      </c>
      <c r="D223" s="13">
        <v>10472</v>
      </c>
      <c r="E223" s="13">
        <v>4213</v>
      </c>
      <c r="F223" s="13">
        <v>3744</v>
      </c>
      <c r="G223" s="13">
        <v>4122</v>
      </c>
      <c r="H223" s="13">
        <v>2231</v>
      </c>
      <c r="I223" s="13">
        <v>3518</v>
      </c>
      <c r="J223" s="13">
        <v>1834</v>
      </c>
    </row>
    <row r="224" spans="1:10" x14ac:dyDescent="0.25">
      <c r="A224" s="125"/>
      <c r="B224" s="29" t="s">
        <v>116</v>
      </c>
      <c r="C224" s="13">
        <v>10313</v>
      </c>
      <c r="D224" s="13">
        <v>7151</v>
      </c>
      <c r="E224" s="13">
        <v>2908</v>
      </c>
      <c r="F224" s="13">
        <v>2881</v>
      </c>
      <c r="G224" s="13">
        <v>2944</v>
      </c>
      <c r="H224" s="13">
        <v>1616</v>
      </c>
      <c r="I224" s="13">
        <v>1367</v>
      </c>
      <c r="J224" s="13">
        <v>983</v>
      </c>
    </row>
    <row r="225" spans="1:10" x14ac:dyDescent="0.25">
      <c r="A225" s="125"/>
      <c r="B225" s="29" t="s">
        <v>117</v>
      </c>
      <c r="C225" s="13">
        <v>12048</v>
      </c>
      <c r="D225" s="13">
        <v>9803</v>
      </c>
      <c r="E225" s="13">
        <v>5487</v>
      </c>
      <c r="F225" s="13">
        <v>3259</v>
      </c>
      <c r="G225" s="13">
        <v>3268</v>
      </c>
      <c r="H225" s="13">
        <v>1985</v>
      </c>
      <c r="I225" s="13">
        <v>1560</v>
      </c>
      <c r="J225" s="13">
        <v>1215</v>
      </c>
    </row>
    <row r="226" spans="1:10" x14ac:dyDescent="0.25">
      <c r="A226" s="125"/>
      <c r="B226" s="18" t="s">
        <v>118</v>
      </c>
      <c r="C226" s="12" t="s">
        <v>119</v>
      </c>
      <c r="D226" s="12" t="s">
        <v>119</v>
      </c>
      <c r="E226" s="12" t="s">
        <v>119</v>
      </c>
      <c r="F226" s="12" t="s">
        <v>119</v>
      </c>
      <c r="G226" s="12" t="s">
        <v>119</v>
      </c>
      <c r="H226" s="13">
        <v>1412</v>
      </c>
      <c r="I226" s="13">
        <v>937</v>
      </c>
      <c r="J226" s="13">
        <v>1032</v>
      </c>
    </row>
    <row r="227" spans="1:10" x14ac:dyDescent="0.25">
      <c r="A227" s="125"/>
      <c r="B227" s="29" t="s">
        <v>120</v>
      </c>
      <c r="C227" s="13">
        <v>22594</v>
      </c>
      <c r="D227" s="13">
        <v>18365</v>
      </c>
      <c r="E227" s="13">
        <v>7105</v>
      </c>
      <c r="F227" s="13">
        <v>7776</v>
      </c>
      <c r="G227" s="13">
        <v>7507</v>
      </c>
      <c r="H227" s="13">
        <v>2825</v>
      </c>
      <c r="I227" s="13">
        <v>2411</v>
      </c>
      <c r="J227" s="13">
        <v>1659</v>
      </c>
    </row>
    <row r="228" spans="1:10" x14ac:dyDescent="0.25">
      <c r="A228" s="125"/>
      <c r="B228" s="29" t="s">
        <v>121</v>
      </c>
      <c r="C228" s="13">
        <v>15562</v>
      </c>
      <c r="D228" s="13">
        <v>11822</v>
      </c>
      <c r="E228" s="13">
        <v>5747</v>
      </c>
      <c r="F228" s="13">
        <v>4904</v>
      </c>
      <c r="G228" s="13">
        <v>5598</v>
      </c>
      <c r="H228" s="13">
        <v>2767</v>
      </c>
      <c r="I228" s="13">
        <v>2131</v>
      </c>
      <c r="J228" s="13">
        <v>1685</v>
      </c>
    </row>
    <row r="229" spans="1:10" x14ac:dyDescent="0.25">
      <c r="A229" s="125"/>
      <c r="B229" s="29" t="s">
        <v>122</v>
      </c>
      <c r="C229" s="13">
        <v>4547</v>
      </c>
      <c r="D229" s="13">
        <v>3451</v>
      </c>
      <c r="E229" s="13">
        <v>4416</v>
      </c>
      <c r="F229" s="13">
        <v>2827</v>
      </c>
      <c r="G229" s="13">
        <v>2091</v>
      </c>
      <c r="H229" s="13">
        <v>1160</v>
      </c>
      <c r="I229" s="13">
        <v>974</v>
      </c>
      <c r="J229" s="13">
        <v>679</v>
      </c>
    </row>
    <row r="230" spans="1:10" x14ac:dyDescent="0.25">
      <c r="A230" s="125"/>
      <c r="B230" s="29" t="s">
        <v>123</v>
      </c>
      <c r="C230" s="13">
        <v>7810</v>
      </c>
      <c r="D230" s="13">
        <v>5491</v>
      </c>
      <c r="E230" s="13">
        <v>4259</v>
      </c>
      <c r="F230" s="13">
        <v>2566</v>
      </c>
      <c r="G230" s="13">
        <v>3267</v>
      </c>
      <c r="H230" s="13">
        <v>1489</v>
      </c>
      <c r="I230" s="13">
        <v>1312</v>
      </c>
      <c r="J230" s="13">
        <v>755</v>
      </c>
    </row>
    <row r="231" spans="1:10" x14ac:dyDescent="0.25">
      <c r="A231" s="125"/>
      <c r="B231" s="29" t="s">
        <v>124</v>
      </c>
      <c r="C231" s="13">
        <v>919</v>
      </c>
      <c r="D231" s="13">
        <v>787</v>
      </c>
      <c r="E231" s="13">
        <v>1349</v>
      </c>
      <c r="F231" s="13">
        <v>378</v>
      </c>
      <c r="G231" s="13">
        <v>224</v>
      </c>
      <c r="H231" s="13">
        <v>214</v>
      </c>
      <c r="I231" s="13">
        <v>276</v>
      </c>
      <c r="J231" s="13">
        <v>144</v>
      </c>
    </row>
    <row r="232" spans="1:10" x14ac:dyDescent="0.25">
      <c r="A232" s="125"/>
      <c r="B232" s="29" t="s">
        <v>125</v>
      </c>
      <c r="C232" s="13">
        <v>352</v>
      </c>
      <c r="D232" s="13">
        <v>260</v>
      </c>
      <c r="E232" s="13">
        <v>353</v>
      </c>
      <c r="F232" s="13">
        <v>246</v>
      </c>
      <c r="G232" s="13">
        <v>198</v>
      </c>
      <c r="H232" s="13">
        <v>146</v>
      </c>
      <c r="I232" s="13">
        <v>284</v>
      </c>
      <c r="J232" s="13">
        <v>151</v>
      </c>
    </row>
    <row r="233" spans="1:10" x14ac:dyDescent="0.25">
      <c r="A233" s="126"/>
      <c r="B233" s="11" t="s">
        <v>95</v>
      </c>
      <c r="C233" s="13">
        <v>107355</v>
      </c>
      <c r="D233" s="13">
        <v>82852</v>
      </c>
      <c r="E233" s="13">
        <v>48967</v>
      </c>
      <c r="F233" s="13">
        <v>36886</v>
      </c>
      <c r="G233" s="13">
        <v>36646</v>
      </c>
      <c r="H233" s="13">
        <v>20874</v>
      </c>
      <c r="I233" s="13">
        <v>21297</v>
      </c>
      <c r="J233" s="13">
        <v>15273</v>
      </c>
    </row>
    <row r="234" spans="1:10" x14ac:dyDescent="0.25">
      <c r="A234" s="124" t="s">
        <v>94</v>
      </c>
      <c r="B234" s="29" t="s">
        <v>109</v>
      </c>
      <c r="C234" s="13">
        <v>1293</v>
      </c>
      <c r="D234" s="13">
        <v>1700</v>
      </c>
      <c r="E234" s="13">
        <v>6202</v>
      </c>
      <c r="F234" s="13">
        <v>7562</v>
      </c>
      <c r="G234" s="13">
        <v>2368</v>
      </c>
      <c r="H234" s="13">
        <v>7198</v>
      </c>
      <c r="I234" s="13">
        <v>6373</v>
      </c>
      <c r="J234" s="13">
        <v>7400</v>
      </c>
    </row>
    <row r="235" spans="1:10" x14ac:dyDescent="0.25">
      <c r="A235" s="125"/>
      <c r="B235" s="29" t="s">
        <v>110</v>
      </c>
      <c r="C235" s="13">
        <v>2932</v>
      </c>
      <c r="D235" s="13">
        <v>2965</v>
      </c>
      <c r="E235" s="13">
        <v>11157</v>
      </c>
      <c r="F235" s="13">
        <v>8932</v>
      </c>
      <c r="G235" s="13">
        <v>7652</v>
      </c>
      <c r="H235" s="13">
        <v>9521</v>
      </c>
      <c r="I235" s="13">
        <v>7175</v>
      </c>
      <c r="J235" s="13">
        <v>7798</v>
      </c>
    </row>
    <row r="236" spans="1:10" x14ac:dyDescent="0.25">
      <c r="A236" s="125"/>
      <c r="B236" s="29" t="s">
        <v>111</v>
      </c>
      <c r="C236" s="13">
        <v>5944</v>
      </c>
      <c r="D236" s="13">
        <v>6341</v>
      </c>
      <c r="E236" s="13">
        <v>13351</v>
      </c>
      <c r="F236" s="13">
        <v>7722</v>
      </c>
      <c r="G236" s="13">
        <v>6151</v>
      </c>
      <c r="H236" s="13">
        <v>8063</v>
      </c>
      <c r="I236" s="13">
        <v>6905</v>
      </c>
      <c r="J236" s="13">
        <v>8300</v>
      </c>
    </row>
    <row r="237" spans="1:10" x14ac:dyDescent="0.25">
      <c r="A237" s="125"/>
      <c r="B237" s="29" t="s">
        <v>112</v>
      </c>
      <c r="C237" s="13">
        <v>5094</v>
      </c>
      <c r="D237" s="13">
        <v>4207</v>
      </c>
      <c r="E237" s="13">
        <v>8448</v>
      </c>
      <c r="F237" s="13">
        <v>7516</v>
      </c>
      <c r="G237" s="13">
        <v>13081</v>
      </c>
      <c r="H237" s="13">
        <v>6387</v>
      </c>
      <c r="I237" s="13">
        <v>6700</v>
      </c>
      <c r="J237" s="13">
        <v>8254</v>
      </c>
    </row>
    <row r="238" spans="1:10" x14ac:dyDescent="0.25">
      <c r="A238" s="125"/>
      <c r="B238" s="29" t="s">
        <v>113</v>
      </c>
      <c r="C238" s="13">
        <v>6153</v>
      </c>
      <c r="D238" s="13">
        <v>6968</v>
      </c>
      <c r="E238" s="13">
        <v>5793</v>
      </c>
      <c r="F238" s="13">
        <v>8674</v>
      </c>
      <c r="G238" s="13">
        <v>10722</v>
      </c>
      <c r="H238" s="13">
        <v>8682</v>
      </c>
      <c r="I238" s="13">
        <v>7160</v>
      </c>
      <c r="J238" s="13">
        <v>7560</v>
      </c>
    </row>
    <row r="239" spans="1:10" x14ac:dyDescent="0.25">
      <c r="A239" s="125"/>
      <c r="B239" s="29" t="s">
        <v>114</v>
      </c>
      <c r="C239" s="13">
        <v>18944</v>
      </c>
      <c r="D239" s="13">
        <v>20456</v>
      </c>
      <c r="E239" s="13">
        <v>11328</v>
      </c>
      <c r="F239" s="13">
        <v>17263</v>
      </c>
      <c r="G239" s="13">
        <v>24686</v>
      </c>
      <c r="H239" s="13">
        <v>18167</v>
      </c>
      <c r="I239" s="13">
        <v>16420</v>
      </c>
      <c r="J239" s="13">
        <v>19202</v>
      </c>
    </row>
    <row r="240" spans="1:10" x14ac:dyDescent="0.25">
      <c r="A240" s="125"/>
      <c r="B240" s="18" t="s">
        <v>115</v>
      </c>
      <c r="C240" s="13">
        <v>40122</v>
      </c>
      <c r="D240" s="13">
        <v>39170</v>
      </c>
      <c r="E240" s="13">
        <v>22763</v>
      </c>
      <c r="F240" s="13">
        <v>32874</v>
      </c>
      <c r="G240" s="13">
        <v>53845</v>
      </c>
      <c r="H240" s="13">
        <v>40254</v>
      </c>
      <c r="I240" s="13">
        <v>35748</v>
      </c>
      <c r="J240" s="13">
        <v>36773</v>
      </c>
    </row>
    <row r="241" spans="1:10" x14ac:dyDescent="0.25">
      <c r="A241" s="125"/>
      <c r="B241" s="29" t="s">
        <v>116</v>
      </c>
      <c r="C241" s="13">
        <v>15155</v>
      </c>
      <c r="D241" s="13">
        <v>15369</v>
      </c>
      <c r="E241" s="13">
        <v>9373</v>
      </c>
      <c r="F241" s="13">
        <v>13626</v>
      </c>
      <c r="G241" s="13">
        <v>19853</v>
      </c>
      <c r="H241" s="13">
        <v>14241</v>
      </c>
      <c r="I241" s="13">
        <v>10979</v>
      </c>
      <c r="J241" s="13">
        <v>12874</v>
      </c>
    </row>
    <row r="242" spans="1:10" x14ac:dyDescent="0.25">
      <c r="A242" s="125"/>
      <c r="B242" s="29" t="s">
        <v>117</v>
      </c>
      <c r="C242" s="13">
        <v>11525</v>
      </c>
      <c r="D242" s="13">
        <v>12257</v>
      </c>
      <c r="E242" s="13">
        <v>10824</v>
      </c>
      <c r="F242" s="13">
        <v>11276</v>
      </c>
      <c r="G242" s="13">
        <v>14061</v>
      </c>
      <c r="H242" s="13">
        <v>13215</v>
      </c>
      <c r="I242" s="13">
        <v>10863</v>
      </c>
      <c r="J242" s="13">
        <v>12522</v>
      </c>
    </row>
    <row r="243" spans="1:10" x14ac:dyDescent="0.25">
      <c r="A243" s="125"/>
      <c r="B243" s="18" t="s">
        <v>118</v>
      </c>
      <c r="C243" s="12" t="s">
        <v>119</v>
      </c>
      <c r="D243" s="12" t="s">
        <v>119</v>
      </c>
      <c r="E243" s="12" t="s">
        <v>119</v>
      </c>
      <c r="F243" s="12" t="s">
        <v>119</v>
      </c>
      <c r="G243" s="12" t="s">
        <v>119</v>
      </c>
      <c r="H243" s="13">
        <v>6950</v>
      </c>
      <c r="I243" s="13">
        <v>5411</v>
      </c>
      <c r="J243" s="13">
        <v>7673</v>
      </c>
    </row>
    <row r="244" spans="1:10" x14ac:dyDescent="0.25">
      <c r="A244" s="125"/>
      <c r="B244" s="29" t="s">
        <v>120</v>
      </c>
      <c r="C244" s="13">
        <v>19850</v>
      </c>
      <c r="D244" s="13">
        <v>22822</v>
      </c>
      <c r="E244" s="13">
        <v>12241</v>
      </c>
      <c r="F244" s="13">
        <v>23520</v>
      </c>
      <c r="G244" s="13">
        <v>28570</v>
      </c>
      <c r="H244" s="13">
        <v>18698</v>
      </c>
      <c r="I244" s="13">
        <v>15258</v>
      </c>
      <c r="J244" s="13">
        <v>18249</v>
      </c>
    </row>
    <row r="245" spans="1:10" x14ac:dyDescent="0.25">
      <c r="A245" s="125"/>
      <c r="B245" s="29" t="s">
        <v>121</v>
      </c>
      <c r="C245" s="13">
        <v>9666</v>
      </c>
      <c r="D245" s="13">
        <v>9434</v>
      </c>
      <c r="E245" s="13">
        <v>7461</v>
      </c>
      <c r="F245" s="13">
        <v>12459</v>
      </c>
      <c r="G245" s="13">
        <v>16434</v>
      </c>
      <c r="H245" s="13">
        <v>12704</v>
      </c>
      <c r="I245" s="13">
        <v>9727</v>
      </c>
      <c r="J245" s="13">
        <v>11889</v>
      </c>
    </row>
    <row r="246" spans="1:10" x14ac:dyDescent="0.25">
      <c r="A246" s="125"/>
      <c r="B246" s="29" t="s">
        <v>122</v>
      </c>
      <c r="C246" s="13">
        <v>4315</v>
      </c>
      <c r="D246" s="13">
        <v>4854</v>
      </c>
      <c r="E246" s="13">
        <v>9880</v>
      </c>
      <c r="F246" s="13">
        <v>8735</v>
      </c>
      <c r="G246" s="13">
        <v>8361</v>
      </c>
      <c r="H246" s="13">
        <v>9012</v>
      </c>
      <c r="I246" s="13">
        <v>7018</v>
      </c>
      <c r="J246" s="13">
        <v>9921</v>
      </c>
    </row>
    <row r="247" spans="1:10" x14ac:dyDescent="0.25">
      <c r="A247" s="125"/>
      <c r="B247" s="29" t="s">
        <v>123</v>
      </c>
      <c r="C247" s="13">
        <v>14197</v>
      </c>
      <c r="D247" s="13">
        <v>12867</v>
      </c>
      <c r="E247" s="13">
        <v>10135</v>
      </c>
      <c r="F247" s="13">
        <v>10438</v>
      </c>
      <c r="G247" s="13">
        <v>16106</v>
      </c>
      <c r="H247" s="13">
        <v>10946</v>
      </c>
      <c r="I247" s="13">
        <v>9199</v>
      </c>
      <c r="J247" s="13">
        <v>9947</v>
      </c>
    </row>
    <row r="248" spans="1:10" x14ac:dyDescent="0.25">
      <c r="A248" s="125"/>
      <c r="B248" s="29" t="s">
        <v>124</v>
      </c>
      <c r="C248" s="13">
        <v>2941</v>
      </c>
      <c r="D248" s="13">
        <v>2609</v>
      </c>
      <c r="E248" s="13">
        <v>7676</v>
      </c>
      <c r="F248" s="13">
        <v>5253</v>
      </c>
      <c r="G248" s="13">
        <v>3128</v>
      </c>
      <c r="H248" s="13">
        <v>4831</v>
      </c>
      <c r="I248" s="13">
        <v>4303</v>
      </c>
      <c r="J248" s="13">
        <v>3602</v>
      </c>
    </row>
    <row r="249" spans="1:10" x14ac:dyDescent="0.25">
      <c r="A249" s="125"/>
      <c r="B249" s="29" t="s">
        <v>125</v>
      </c>
      <c r="C249" s="13">
        <v>2808</v>
      </c>
      <c r="D249" s="13">
        <v>1911</v>
      </c>
      <c r="E249" s="13">
        <v>4561</v>
      </c>
      <c r="F249" s="13">
        <v>5612</v>
      </c>
      <c r="G249" s="13">
        <v>5049</v>
      </c>
      <c r="H249" s="13">
        <v>6488</v>
      </c>
      <c r="I249" s="13">
        <v>4803</v>
      </c>
      <c r="J249" s="13">
        <v>4874</v>
      </c>
    </row>
    <row r="250" spans="1:10" x14ac:dyDescent="0.25">
      <c r="A250" s="126"/>
      <c r="B250" s="11" t="s">
        <v>95</v>
      </c>
      <c r="C250" s="13">
        <v>160939</v>
      </c>
      <c r="D250" s="13">
        <v>163930</v>
      </c>
      <c r="E250" s="13">
        <v>151193</v>
      </c>
      <c r="F250" s="13">
        <v>181462</v>
      </c>
      <c r="G250" s="13">
        <v>230067</v>
      </c>
      <c r="H250" s="13">
        <v>195357</v>
      </c>
      <c r="I250" s="13">
        <v>164042</v>
      </c>
      <c r="J250" s="13">
        <v>186838</v>
      </c>
    </row>
    <row r="251" spans="1:10" x14ac:dyDescent="0.25">
      <c r="A251" s="124" t="s">
        <v>95</v>
      </c>
      <c r="B251" s="29" t="s">
        <v>109</v>
      </c>
      <c r="C251" s="13">
        <v>2233</v>
      </c>
      <c r="D251" s="13">
        <v>2511</v>
      </c>
      <c r="E251" s="13">
        <v>7986</v>
      </c>
      <c r="F251" s="13">
        <v>8859</v>
      </c>
      <c r="G251" s="13">
        <v>2716</v>
      </c>
      <c r="H251" s="13">
        <v>7880</v>
      </c>
      <c r="I251" s="13">
        <f>I217+I234</f>
        <v>7224</v>
      </c>
      <c r="J251" s="13">
        <f>J217+J234</f>
        <v>8145</v>
      </c>
    </row>
    <row r="252" spans="1:10" x14ac:dyDescent="0.25">
      <c r="A252" s="125"/>
      <c r="B252" s="29" t="s">
        <v>110</v>
      </c>
      <c r="C252" s="13">
        <v>5340</v>
      </c>
      <c r="D252" s="13">
        <v>4434</v>
      </c>
      <c r="E252" s="13">
        <v>13545</v>
      </c>
      <c r="F252" s="13">
        <v>9905</v>
      </c>
      <c r="G252" s="13">
        <v>8456</v>
      </c>
      <c r="H252" s="13">
        <v>10140</v>
      </c>
      <c r="I252" s="13">
        <f t="shared" ref="I252:J266" si="0">I218+I235</f>
        <v>8386</v>
      </c>
      <c r="J252" s="13">
        <f t="shared" si="0"/>
        <v>8687</v>
      </c>
    </row>
    <row r="253" spans="1:10" x14ac:dyDescent="0.25">
      <c r="A253" s="125"/>
      <c r="B253" s="29" t="s">
        <v>111</v>
      </c>
      <c r="C253" s="13">
        <v>7226</v>
      </c>
      <c r="D253" s="13">
        <v>7310</v>
      </c>
      <c r="E253" s="13">
        <v>14536</v>
      </c>
      <c r="F253" s="13">
        <v>8146</v>
      </c>
      <c r="G253" s="13">
        <v>6654</v>
      </c>
      <c r="H253" s="13">
        <v>8506</v>
      </c>
      <c r="I253" s="13">
        <f t="shared" si="0"/>
        <v>7597</v>
      </c>
      <c r="J253" s="13">
        <f t="shared" si="0"/>
        <v>9027</v>
      </c>
    </row>
    <row r="254" spans="1:10" x14ac:dyDescent="0.25">
      <c r="A254" s="125"/>
      <c r="B254" s="29" t="s">
        <v>112</v>
      </c>
      <c r="C254" s="13">
        <v>6803</v>
      </c>
      <c r="D254" s="13">
        <v>5605</v>
      </c>
      <c r="E254" s="13">
        <v>10100</v>
      </c>
      <c r="F254" s="13">
        <v>8010</v>
      </c>
      <c r="G254" s="13">
        <v>13814</v>
      </c>
      <c r="H254" s="13">
        <v>6961</v>
      </c>
      <c r="I254" s="13">
        <f t="shared" si="0"/>
        <v>7393</v>
      </c>
      <c r="J254" s="13">
        <f t="shared" si="0"/>
        <v>9011</v>
      </c>
    </row>
    <row r="255" spans="1:10" x14ac:dyDescent="0.25">
      <c r="A255" s="125"/>
      <c r="B255" s="29" t="s">
        <v>113</v>
      </c>
      <c r="C255" s="13">
        <v>11911</v>
      </c>
      <c r="D255" s="13">
        <v>10834</v>
      </c>
      <c r="E255" s="13">
        <v>8272</v>
      </c>
      <c r="F255" s="13">
        <v>10544</v>
      </c>
      <c r="G255" s="13">
        <v>12462</v>
      </c>
      <c r="H255" s="13">
        <v>9947</v>
      </c>
      <c r="I255" s="13">
        <f t="shared" si="0"/>
        <v>8159</v>
      </c>
      <c r="J255" s="13">
        <f t="shared" si="0"/>
        <v>8234</v>
      </c>
    </row>
    <row r="256" spans="1:10" x14ac:dyDescent="0.25">
      <c r="A256" s="125"/>
      <c r="B256" s="29" t="s">
        <v>114</v>
      </c>
      <c r="C256" s="13">
        <v>28014</v>
      </c>
      <c r="D256" s="13">
        <v>27193</v>
      </c>
      <c r="E256" s="13">
        <v>14970</v>
      </c>
      <c r="F256" s="13">
        <v>20510</v>
      </c>
      <c r="G256" s="13">
        <v>27985</v>
      </c>
      <c r="H256" s="13">
        <v>19613</v>
      </c>
      <c r="I256" s="13">
        <f t="shared" si="0"/>
        <v>18501</v>
      </c>
      <c r="J256" s="13">
        <f t="shared" si="0"/>
        <v>20546</v>
      </c>
    </row>
    <row r="257" spans="1:10" x14ac:dyDescent="0.25">
      <c r="A257" s="125"/>
      <c r="B257" s="18" t="s">
        <v>115</v>
      </c>
      <c r="C257" s="13">
        <v>52165</v>
      </c>
      <c r="D257" s="13">
        <v>49642</v>
      </c>
      <c r="E257" s="13">
        <v>26976</v>
      </c>
      <c r="F257" s="13">
        <v>36618</v>
      </c>
      <c r="G257" s="13">
        <v>57967</v>
      </c>
      <c r="H257" s="13">
        <v>42485</v>
      </c>
      <c r="I257" s="13">
        <f t="shared" si="0"/>
        <v>39266</v>
      </c>
      <c r="J257" s="13">
        <f t="shared" si="0"/>
        <v>38607</v>
      </c>
    </row>
    <row r="258" spans="1:10" x14ac:dyDescent="0.25">
      <c r="A258" s="125"/>
      <c r="B258" s="29" t="s">
        <v>116</v>
      </c>
      <c r="C258" s="13">
        <v>25468</v>
      </c>
      <c r="D258" s="13">
        <v>22520</v>
      </c>
      <c r="E258" s="13">
        <v>12281</v>
      </c>
      <c r="F258" s="13">
        <v>16507</v>
      </c>
      <c r="G258" s="13">
        <v>22797</v>
      </c>
      <c r="H258" s="13">
        <v>15857</v>
      </c>
      <c r="I258" s="13">
        <f t="shared" si="0"/>
        <v>12346</v>
      </c>
      <c r="J258" s="13">
        <f t="shared" si="0"/>
        <v>13857</v>
      </c>
    </row>
    <row r="259" spans="1:10" x14ac:dyDescent="0.25">
      <c r="A259" s="125"/>
      <c r="B259" s="29" t="s">
        <v>117</v>
      </c>
      <c r="C259" s="13">
        <v>23573</v>
      </c>
      <c r="D259" s="13">
        <v>22060</v>
      </c>
      <c r="E259" s="13">
        <v>16311</v>
      </c>
      <c r="F259" s="13">
        <v>14535</v>
      </c>
      <c r="G259" s="13">
        <v>17329</v>
      </c>
      <c r="H259" s="13">
        <v>15200</v>
      </c>
      <c r="I259" s="13">
        <f t="shared" si="0"/>
        <v>12423</v>
      </c>
      <c r="J259" s="13">
        <f t="shared" si="0"/>
        <v>13737</v>
      </c>
    </row>
    <row r="260" spans="1:10" x14ac:dyDescent="0.25">
      <c r="A260" s="125"/>
      <c r="B260" s="18" t="s">
        <v>118</v>
      </c>
      <c r="C260" s="12" t="s">
        <v>119</v>
      </c>
      <c r="D260" s="12" t="s">
        <v>119</v>
      </c>
      <c r="E260" s="12" t="s">
        <v>119</v>
      </c>
      <c r="F260" s="12" t="s">
        <v>119</v>
      </c>
      <c r="G260" s="12" t="s">
        <v>119</v>
      </c>
      <c r="H260" s="13">
        <v>8362</v>
      </c>
      <c r="I260" s="13">
        <f t="shared" si="0"/>
        <v>6348</v>
      </c>
      <c r="J260" s="13">
        <f t="shared" si="0"/>
        <v>8705</v>
      </c>
    </row>
    <row r="261" spans="1:10" x14ac:dyDescent="0.25">
      <c r="A261" s="125"/>
      <c r="B261" s="29" t="s">
        <v>120</v>
      </c>
      <c r="C261" s="13">
        <v>42444</v>
      </c>
      <c r="D261" s="13">
        <v>41187</v>
      </c>
      <c r="E261" s="13">
        <v>19346</v>
      </c>
      <c r="F261" s="13">
        <v>31296</v>
      </c>
      <c r="G261" s="13">
        <v>36077</v>
      </c>
      <c r="H261" s="13">
        <v>21523</v>
      </c>
      <c r="I261" s="13">
        <f t="shared" si="0"/>
        <v>17669</v>
      </c>
      <c r="J261" s="13">
        <f t="shared" si="0"/>
        <v>19908</v>
      </c>
    </row>
    <row r="262" spans="1:10" x14ac:dyDescent="0.25">
      <c r="A262" s="125"/>
      <c r="B262" s="29" t="s">
        <v>121</v>
      </c>
      <c r="C262" s="13">
        <v>25228</v>
      </c>
      <c r="D262" s="13">
        <v>21256</v>
      </c>
      <c r="E262" s="13">
        <v>13208</v>
      </c>
      <c r="F262" s="13">
        <v>17363</v>
      </c>
      <c r="G262" s="13">
        <v>22032</v>
      </c>
      <c r="H262" s="13">
        <v>15471</v>
      </c>
      <c r="I262" s="13">
        <f t="shared" si="0"/>
        <v>11858</v>
      </c>
      <c r="J262" s="13">
        <f t="shared" si="0"/>
        <v>13574</v>
      </c>
    </row>
    <row r="263" spans="1:10" x14ac:dyDescent="0.25">
      <c r="A263" s="125"/>
      <c r="B263" s="29" t="s">
        <v>122</v>
      </c>
      <c r="C263" s="13">
        <v>8862</v>
      </c>
      <c r="D263" s="13">
        <v>8305</v>
      </c>
      <c r="E263" s="13">
        <v>14296</v>
      </c>
      <c r="F263" s="13">
        <v>11562</v>
      </c>
      <c r="G263" s="13">
        <v>10452</v>
      </c>
      <c r="H263" s="13">
        <v>10172</v>
      </c>
      <c r="I263" s="13">
        <f t="shared" si="0"/>
        <v>7992</v>
      </c>
      <c r="J263" s="13">
        <f t="shared" si="0"/>
        <v>10600</v>
      </c>
    </row>
    <row r="264" spans="1:10" x14ac:dyDescent="0.25">
      <c r="A264" s="125"/>
      <c r="B264" s="29" t="s">
        <v>123</v>
      </c>
      <c r="C264" s="13">
        <v>22007</v>
      </c>
      <c r="D264" s="13">
        <v>18358</v>
      </c>
      <c r="E264" s="13">
        <v>14394</v>
      </c>
      <c r="F264" s="13">
        <v>13004</v>
      </c>
      <c r="G264" s="13">
        <v>19373</v>
      </c>
      <c r="H264" s="13">
        <v>12435</v>
      </c>
      <c r="I264" s="13">
        <f t="shared" si="0"/>
        <v>10511</v>
      </c>
      <c r="J264" s="13">
        <f t="shared" si="0"/>
        <v>10702</v>
      </c>
    </row>
    <row r="265" spans="1:10" x14ac:dyDescent="0.25">
      <c r="A265" s="125"/>
      <c r="B265" s="29" t="s">
        <v>124</v>
      </c>
      <c r="C265" s="13">
        <v>3860</v>
      </c>
      <c r="D265" s="13">
        <v>3396</v>
      </c>
      <c r="E265" s="13">
        <v>9025</v>
      </c>
      <c r="F265" s="13">
        <v>5631</v>
      </c>
      <c r="G265" s="13">
        <v>3352</v>
      </c>
      <c r="H265" s="13">
        <v>5045</v>
      </c>
      <c r="I265" s="13">
        <f t="shared" si="0"/>
        <v>4579</v>
      </c>
      <c r="J265" s="13">
        <f t="shared" si="0"/>
        <v>3746</v>
      </c>
    </row>
    <row r="266" spans="1:10" x14ac:dyDescent="0.25">
      <c r="A266" s="125"/>
      <c r="B266" s="29" t="s">
        <v>125</v>
      </c>
      <c r="C266" s="13">
        <v>3160</v>
      </c>
      <c r="D266" s="13">
        <v>2171</v>
      </c>
      <c r="E266" s="13">
        <v>4914</v>
      </c>
      <c r="F266" s="13">
        <v>5858</v>
      </c>
      <c r="G266" s="13">
        <v>5247</v>
      </c>
      <c r="H266" s="13">
        <v>6634</v>
      </c>
      <c r="I266" s="13">
        <f t="shared" si="0"/>
        <v>5087</v>
      </c>
      <c r="J266" s="13">
        <f t="shared" si="0"/>
        <v>5025</v>
      </c>
    </row>
    <row r="267" spans="1:10" x14ac:dyDescent="0.25">
      <c r="A267" s="126"/>
      <c r="B267" s="11" t="s">
        <v>95</v>
      </c>
      <c r="C267" s="13">
        <v>268294</v>
      </c>
      <c r="D267" s="13">
        <v>246782</v>
      </c>
      <c r="E267" s="13">
        <v>200160</v>
      </c>
      <c r="F267" s="13">
        <v>218348</v>
      </c>
      <c r="G267" s="13">
        <v>266713</v>
      </c>
      <c r="H267" s="13">
        <v>216231</v>
      </c>
      <c r="I267" s="13">
        <v>185339</v>
      </c>
      <c r="J267" s="13">
        <v>202111</v>
      </c>
    </row>
    <row r="268" spans="1:10" x14ac:dyDescent="0.25">
      <c r="A268" s="14"/>
      <c r="B268" s="1"/>
      <c r="C268" s="15"/>
      <c r="D268" s="15"/>
      <c r="E268" s="15"/>
      <c r="F268" s="15"/>
      <c r="G268" s="15"/>
      <c r="H268" s="15"/>
      <c r="I268" s="16"/>
    </row>
    <row r="269" spans="1:10" x14ac:dyDescent="0.25">
      <c r="A269" s="119" t="s">
        <v>99</v>
      </c>
      <c r="B269" s="119"/>
      <c r="C269" s="119"/>
      <c r="D269" s="119"/>
      <c r="E269" s="119"/>
      <c r="F269" s="119"/>
      <c r="G269" s="119"/>
      <c r="H269" s="119"/>
      <c r="I269" s="119"/>
      <c r="J269" s="119"/>
    </row>
    <row r="270" spans="1:10" x14ac:dyDescent="0.25">
      <c r="A270" s="128" t="s">
        <v>45</v>
      </c>
      <c r="B270" s="128"/>
      <c r="C270" s="10">
        <v>2006</v>
      </c>
      <c r="D270" s="10">
        <v>2009</v>
      </c>
      <c r="E270" s="10">
        <v>2011</v>
      </c>
      <c r="F270" s="10">
        <v>2013</v>
      </c>
      <c r="G270" s="10">
        <v>2015</v>
      </c>
      <c r="H270" s="10">
        <v>2017</v>
      </c>
      <c r="I270" s="10">
        <v>2020</v>
      </c>
      <c r="J270" s="10">
        <v>2022</v>
      </c>
    </row>
    <row r="271" spans="1:10" x14ac:dyDescent="0.25">
      <c r="A271" s="124" t="s">
        <v>91</v>
      </c>
      <c r="B271" s="29" t="s">
        <v>109</v>
      </c>
      <c r="C271" s="13">
        <v>23969</v>
      </c>
      <c r="D271" s="13">
        <v>14756</v>
      </c>
      <c r="E271" s="13">
        <v>14806</v>
      </c>
      <c r="F271" s="13">
        <v>10082</v>
      </c>
      <c r="G271" s="13">
        <v>4156</v>
      </c>
      <c r="H271" s="13">
        <v>5785</v>
      </c>
      <c r="I271" s="13">
        <v>15538</v>
      </c>
      <c r="J271" s="13">
        <v>7070</v>
      </c>
    </row>
    <row r="272" spans="1:10" x14ac:dyDescent="0.25">
      <c r="A272" s="125"/>
      <c r="B272" s="29" t="s">
        <v>110</v>
      </c>
      <c r="C272" s="13">
        <v>29940</v>
      </c>
      <c r="D272" s="13">
        <v>22917</v>
      </c>
      <c r="E272" s="13">
        <v>17568</v>
      </c>
      <c r="F272" s="13">
        <v>6621</v>
      </c>
      <c r="G272" s="13">
        <v>7619</v>
      </c>
      <c r="H272" s="13">
        <v>5830</v>
      </c>
      <c r="I272" s="13">
        <v>25283</v>
      </c>
      <c r="J272" s="13">
        <v>17635</v>
      </c>
    </row>
    <row r="273" spans="1:10" x14ac:dyDescent="0.25">
      <c r="A273" s="125"/>
      <c r="B273" s="29" t="s">
        <v>111</v>
      </c>
      <c r="C273" s="13">
        <v>24824</v>
      </c>
      <c r="D273" s="13">
        <v>11338</v>
      </c>
      <c r="E273" s="13">
        <v>11970</v>
      </c>
      <c r="F273" s="13">
        <v>7229</v>
      </c>
      <c r="G273" s="13">
        <v>9651</v>
      </c>
      <c r="H273" s="13">
        <v>9470</v>
      </c>
      <c r="I273" s="13">
        <v>25129</v>
      </c>
      <c r="J273" s="13">
        <v>19618</v>
      </c>
    </row>
    <row r="274" spans="1:10" x14ac:dyDescent="0.25">
      <c r="A274" s="125"/>
      <c r="B274" s="29" t="s">
        <v>112</v>
      </c>
      <c r="C274" s="13">
        <v>24688</v>
      </c>
      <c r="D274" s="13">
        <v>28626</v>
      </c>
      <c r="E274" s="13">
        <v>15222</v>
      </c>
      <c r="F274" s="13">
        <v>5525</v>
      </c>
      <c r="G274" s="13">
        <v>4786</v>
      </c>
      <c r="H274" s="13">
        <v>7492</v>
      </c>
      <c r="I274" s="13">
        <v>11931</v>
      </c>
      <c r="J274" s="13">
        <v>9039</v>
      </c>
    </row>
    <row r="275" spans="1:10" x14ac:dyDescent="0.25">
      <c r="A275" s="125"/>
      <c r="B275" s="29" t="s">
        <v>113</v>
      </c>
      <c r="C275" s="13">
        <v>105798</v>
      </c>
      <c r="D275" s="13">
        <v>81872</v>
      </c>
      <c r="E275" s="13">
        <v>66139</v>
      </c>
      <c r="F275" s="13">
        <v>39061</v>
      </c>
      <c r="G275" s="13">
        <v>29876</v>
      </c>
      <c r="H275" s="13">
        <v>23747</v>
      </c>
      <c r="I275" s="13">
        <v>34982</v>
      </c>
      <c r="J275" s="13">
        <v>21689</v>
      </c>
    </row>
    <row r="276" spans="1:10" x14ac:dyDescent="0.25">
      <c r="A276" s="125"/>
      <c r="B276" s="29" t="s">
        <v>114</v>
      </c>
      <c r="C276" s="13">
        <v>215489</v>
      </c>
      <c r="D276" s="13">
        <v>148200</v>
      </c>
      <c r="E276" s="13">
        <v>145895</v>
      </c>
      <c r="F276" s="13">
        <v>80241</v>
      </c>
      <c r="G276" s="13">
        <v>56480</v>
      </c>
      <c r="H276" s="13">
        <v>30989</v>
      </c>
      <c r="I276" s="13">
        <v>94119</v>
      </c>
      <c r="J276" s="13">
        <v>38850</v>
      </c>
    </row>
    <row r="277" spans="1:10" x14ac:dyDescent="0.25">
      <c r="A277" s="125"/>
      <c r="B277" s="18" t="s">
        <v>115</v>
      </c>
      <c r="C277" s="13">
        <v>493695</v>
      </c>
      <c r="D277" s="13">
        <v>401895</v>
      </c>
      <c r="E277" s="13">
        <v>392767</v>
      </c>
      <c r="F277" s="13">
        <v>173085</v>
      </c>
      <c r="G277" s="13">
        <v>146685</v>
      </c>
      <c r="H277" s="13">
        <v>117657</v>
      </c>
      <c r="I277" s="13">
        <v>301970</v>
      </c>
      <c r="J277" s="13">
        <v>108743</v>
      </c>
    </row>
    <row r="278" spans="1:10" x14ac:dyDescent="0.25">
      <c r="A278" s="125"/>
      <c r="B278" s="29" t="s">
        <v>116</v>
      </c>
      <c r="C278" s="13">
        <v>98455</v>
      </c>
      <c r="D278" s="13">
        <v>69968</v>
      </c>
      <c r="E278" s="13">
        <v>48983</v>
      </c>
      <c r="F278" s="13">
        <v>41194</v>
      </c>
      <c r="G278" s="13">
        <v>32455</v>
      </c>
      <c r="H278" s="13">
        <v>21329</v>
      </c>
      <c r="I278" s="13">
        <v>41010</v>
      </c>
      <c r="J278" s="13">
        <v>22911</v>
      </c>
    </row>
    <row r="279" spans="1:10" x14ac:dyDescent="0.25">
      <c r="A279" s="125"/>
      <c r="B279" s="29" t="s">
        <v>117</v>
      </c>
      <c r="C279" s="13">
        <v>197538</v>
      </c>
      <c r="D279" s="13">
        <v>160306</v>
      </c>
      <c r="E279" s="13">
        <v>111284</v>
      </c>
      <c r="F279" s="13">
        <v>60196</v>
      </c>
      <c r="G279" s="13">
        <v>53900</v>
      </c>
      <c r="H279" s="13">
        <v>32833</v>
      </c>
      <c r="I279" s="13">
        <v>52626</v>
      </c>
      <c r="J279" s="13">
        <v>29810</v>
      </c>
    </row>
    <row r="280" spans="1:10" x14ac:dyDescent="0.25">
      <c r="A280" s="125"/>
      <c r="B280" s="18" t="s">
        <v>118</v>
      </c>
      <c r="C280" s="12" t="s">
        <v>119</v>
      </c>
      <c r="D280" s="12" t="s">
        <v>119</v>
      </c>
      <c r="E280" s="12" t="s">
        <v>119</v>
      </c>
      <c r="F280" s="12" t="s">
        <v>119</v>
      </c>
      <c r="G280" s="12" t="s">
        <v>119</v>
      </c>
      <c r="H280" s="13">
        <v>23913</v>
      </c>
      <c r="I280" s="13">
        <v>27105</v>
      </c>
      <c r="J280" s="13">
        <v>21818</v>
      </c>
    </row>
    <row r="281" spans="1:10" x14ac:dyDescent="0.25">
      <c r="A281" s="125"/>
      <c r="B281" s="29" t="s">
        <v>120</v>
      </c>
      <c r="C281" s="13">
        <v>393598</v>
      </c>
      <c r="D281" s="13">
        <v>306213</v>
      </c>
      <c r="E281" s="13">
        <v>232494</v>
      </c>
      <c r="F281" s="13">
        <v>163407</v>
      </c>
      <c r="G281" s="13">
        <v>121092</v>
      </c>
      <c r="H281" s="13">
        <v>61518</v>
      </c>
      <c r="I281" s="13">
        <v>84297</v>
      </c>
      <c r="J281" s="13">
        <v>38972</v>
      </c>
    </row>
    <row r="282" spans="1:10" x14ac:dyDescent="0.25">
      <c r="A282" s="125"/>
      <c r="B282" s="29" t="s">
        <v>121</v>
      </c>
      <c r="C282" s="13">
        <v>233715</v>
      </c>
      <c r="D282" s="13">
        <v>231060</v>
      </c>
      <c r="E282" s="13">
        <v>180838</v>
      </c>
      <c r="F282" s="13">
        <v>97799</v>
      </c>
      <c r="G282" s="13">
        <v>78514</v>
      </c>
      <c r="H282" s="13">
        <v>43993</v>
      </c>
      <c r="I282" s="13">
        <v>60943</v>
      </c>
      <c r="J282" s="13">
        <v>33991</v>
      </c>
    </row>
    <row r="283" spans="1:10" x14ac:dyDescent="0.25">
      <c r="A283" s="125"/>
      <c r="B283" s="29" t="s">
        <v>122</v>
      </c>
      <c r="C283" s="13">
        <v>77231</v>
      </c>
      <c r="D283" s="13">
        <v>59704</v>
      </c>
      <c r="E283" s="13">
        <v>44495</v>
      </c>
      <c r="F283" s="13">
        <v>29644</v>
      </c>
      <c r="G283" s="13">
        <v>18025</v>
      </c>
      <c r="H283" s="13">
        <v>13367</v>
      </c>
      <c r="I283" s="13">
        <v>19607</v>
      </c>
      <c r="J283" s="13">
        <v>5099</v>
      </c>
    </row>
    <row r="284" spans="1:10" x14ac:dyDescent="0.25">
      <c r="A284" s="125"/>
      <c r="B284" s="29" t="s">
        <v>123</v>
      </c>
      <c r="C284" s="13">
        <v>100146</v>
      </c>
      <c r="D284" s="13">
        <v>81771</v>
      </c>
      <c r="E284" s="13">
        <v>77837</v>
      </c>
      <c r="F284" s="13">
        <v>45106</v>
      </c>
      <c r="G284" s="13">
        <v>41207</v>
      </c>
      <c r="H284" s="13">
        <v>29193</v>
      </c>
      <c r="I284" s="13">
        <v>35856</v>
      </c>
      <c r="J284" s="13">
        <v>19336</v>
      </c>
    </row>
    <row r="285" spans="1:10" x14ac:dyDescent="0.25">
      <c r="A285" s="125"/>
      <c r="B285" s="29" t="s">
        <v>124</v>
      </c>
      <c r="C285" s="13">
        <v>9502</v>
      </c>
      <c r="D285" s="13">
        <v>9116</v>
      </c>
      <c r="E285" s="13">
        <v>3515</v>
      </c>
      <c r="F285" s="13">
        <v>1507</v>
      </c>
      <c r="G285" s="13">
        <v>1541</v>
      </c>
      <c r="H285" s="13">
        <v>1176</v>
      </c>
      <c r="I285" s="13">
        <v>2465</v>
      </c>
      <c r="J285" s="13">
        <v>1142</v>
      </c>
    </row>
    <row r="286" spans="1:10" x14ac:dyDescent="0.25">
      <c r="A286" s="125"/>
      <c r="B286" s="29" t="s">
        <v>125</v>
      </c>
      <c r="C286" s="13">
        <v>6970</v>
      </c>
      <c r="D286" s="13">
        <v>8117</v>
      </c>
      <c r="E286" s="13">
        <v>3081</v>
      </c>
      <c r="F286" s="13">
        <v>4921</v>
      </c>
      <c r="G286" s="13">
        <v>2580</v>
      </c>
      <c r="H286" s="13">
        <v>1163</v>
      </c>
      <c r="I286" s="13">
        <v>3326</v>
      </c>
      <c r="J286" s="13">
        <v>1885</v>
      </c>
    </row>
    <row r="287" spans="1:10" x14ac:dyDescent="0.25">
      <c r="A287" s="126"/>
      <c r="B287" s="11" t="s">
        <v>95</v>
      </c>
      <c r="C287" s="13">
        <v>2035558</v>
      </c>
      <c r="D287" s="13">
        <v>1635859</v>
      </c>
      <c r="E287" s="13">
        <v>1366894</v>
      </c>
      <c r="F287" s="13">
        <v>765618</v>
      </c>
      <c r="G287" s="13">
        <v>608567</v>
      </c>
      <c r="H287" s="13">
        <v>429455</v>
      </c>
      <c r="I287" s="13">
        <v>836187</v>
      </c>
      <c r="J287" s="13">
        <v>397608</v>
      </c>
    </row>
    <row r="288" spans="1:10" x14ac:dyDescent="0.25">
      <c r="A288" s="124" t="s">
        <v>92</v>
      </c>
      <c r="B288" s="29" t="s">
        <v>109</v>
      </c>
      <c r="C288" s="13">
        <v>32487</v>
      </c>
      <c r="D288" s="13">
        <v>22466</v>
      </c>
      <c r="E288" s="13">
        <v>30305</v>
      </c>
      <c r="F288" s="13">
        <v>21201</v>
      </c>
      <c r="G288" s="13">
        <v>16626</v>
      </c>
      <c r="H288" s="13">
        <v>13815</v>
      </c>
      <c r="I288" s="13">
        <v>14873</v>
      </c>
      <c r="J288" s="13">
        <v>16567</v>
      </c>
    </row>
    <row r="289" spans="1:10" x14ac:dyDescent="0.25">
      <c r="A289" s="125"/>
      <c r="B289" s="29" t="s">
        <v>110</v>
      </c>
      <c r="C289" s="13">
        <v>39136</v>
      </c>
      <c r="D289" s="13">
        <v>47795</v>
      </c>
      <c r="E289" s="13">
        <v>30572</v>
      </c>
      <c r="F289" s="13">
        <v>19035</v>
      </c>
      <c r="G289" s="13">
        <v>14912</v>
      </c>
      <c r="H289" s="13">
        <v>16712</v>
      </c>
      <c r="I289" s="13">
        <v>27092</v>
      </c>
      <c r="J289" s="13">
        <v>26226</v>
      </c>
    </row>
    <row r="290" spans="1:10" x14ac:dyDescent="0.25">
      <c r="A290" s="125"/>
      <c r="B290" s="29" t="s">
        <v>111</v>
      </c>
      <c r="C290" s="13">
        <v>42108</v>
      </c>
      <c r="D290" s="13">
        <v>36228</v>
      </c>
      <c r="E290" s="13">
        <v>27213</v>
      </c>
      <c r="F290" s="13">
        <v>15666</v>
      </c>
      <c r="G290" s="13">
        <v>22480</v>
      </c>
      <c r="H290" s="13">
        <v>22727</v>
      </c>
      <c r="I290" s="13">
        <v>36249</v>
      </c>
      <c r="J290" s="13">
        <v>34593</v>
      </c>
    </row>
    <row r="291" spans="1:10" x14ac:dyDescent="0.25">
      <c r="A291" s="125"/>
      <c r="B291" s="29" t="s">
        <v>112</v>
      </c>
      <c r="C291" s="13">
        <v>34753</v>
      </c>
      <c r="D291" s="13">
        <v>32653</v>
      </c>
      <c r="E291" s="13">
        <v>30471</v>
      </c>
      <c r="F291" s="13">
        <v>15452</v>
      </c>
      <c r="G291" s="13">
        <v>14672</v>
      </c>
      <c r="H291" s="13">
        <v>15374</v>
      </c>
      <c r="I291" s="13">
        <v>15674</v>
      </c>
      <c r="J291" s="13">
        <v>17060</v>
      </c>
    </row>
    <row r="292" spans="1:10" x14ac:dyDescent="0.25">
      <c r="A292" s="125"/>
      <c r="B292" s="29" t="s">
        <v>113</v>
      </c>
      <c r="C292" s="13">
        <v>144681</v>
      </c>
      <c r="D292" s="13">
        <v>130863</v>
      </c>
      <c r="E292" s="13">
        <v>119060</v>
      </c>
      <c r="F292" s="13">
        <v>78038</v>
      </c>
      <c r="G292" s="13">
        <v>73267</v>
      </c>
      <c r="H292" s="13">
        <v>70852</v>
      </c>
      <c r="I292" s="13">
        <v>62596</v>
      </c>
      <c r="J292" s="13">
        <v>46590</v>
      </c>
    </row>
    <row r="293" spans="1:10" x14ac:dyDescent="0.25">
      <c r="A293" s="125"/>
      <c r="B293" s="29" t="s">
        <v>114</v>
      </c>
      <c r="C293" s="13">
        <v>293557</v>
      </c>
      <c r="D293" s="13">
        <v>269267</v>
      </c>
      <c r="E293" s="13">
        <v>276898</v>
      </c>
      <c r="F293" s="13">
        <v>196492</v>
      </c>
      <c r="G293" s="13">
        <v>158019</v>
      </c>
      <c r="H293" s="13">
        <v>103771</v>
      </c>
      <c r="I293" s="13">
        <v>123382</v>
      </c>
      <c r="J293" s="13">
        <v>92721</v>
      </c>
    </row>
    <row r="294" spans="1:10" x14ac:dyDescent="0.25">
      <c r="A294" s="125"/>
      <c r="B294" s="18" t="s">
        <v>115</v>
      </c>
      <c r="C294" s="13">
        <v>825673</v>
      </c>
      <c r="D294" s="13">
        <v>791117</v>
      </c>
      <c r="E294" s="13">
        <v>688517</v>
      </c>
      <c r="F294" s="13">
        <v>454407</v>
      </c>
      <c r="G294" s="13">
        <v>349381</v>
      </c>
      <c r="H294" s="13">
        <v>288948</v>
      </c>
      <c r="I294" s="13">
        <v>419546</v>
      </c>
      <c r="J294" s="13">
        <v>259237</v>
      </c>
    </row>
    <row r="295" spans="1:10" x14ac:dyDescent="0.25">
      <c r="A295" s="125"/>
      <c r="B295" s="29" t="s">
        <v>116</v>
      </c>
      <c r="C295" s="13">
        <v>171218</v>
      </c>
      <c r="D295" s="13">
        <v>150009</v>
      </c>
      <c r="E295" s="13">
        <v>118851</v>
      </c>
      <c r="F295" s="13">
        <v>100689</v>
      </c>
      <c r="G295" s="13">
        <v>89812</v>
      </c>
      <c r="H295" s="13">
        <v>73870</v>
      </c>
      <c r="I295" s="13">
        <v>56173</v>
      </c>
      <c r="J295" s="13">
        <v>48195</v>
      </c>
    </row>
    <row r="296" spans="1:10" x14ac:dyDescent="0.25">
      <c r="A296" s="125"/>
      <c r="B296" s="29" t="s">
        <v>117</v>
      </c>
      <c r="C296" s="13">
        <v>221772</v>
      </c>
      <c r="D296" s="13">
        <v>215741</v>
      </c>
      <c r="E296" s="13">
        <v>215312</v>
      </c>
      <c r="F296" s="13">
        <v>165897</v>
      </c>
      <c r="G296" s="13">
        <v>138243</v>
      </c>
      <c r="H296" s="13">
        <v>104202</v>
      </c>
      <c r="I296" s="13">
        <v>85652</v>
      </c>
      <c r="J296" s="13">
        <v>70157</v>
      </c>
    </row>
    <row r="297" spans="1:10" x14ac:dyDescent="0.25">
      <c r="A297" s="125"/>
      <c r="B297" s="18" t="s">
        <v>118</v>
      </c>
      <c r="C297" s="12" t="s">
        <v>119</v>
      </c>
      <c r="D297" s="12" t="s">
        <v>119</v>
      </c>
      <c r="E297" s="12" t="s">
        <v>119</v>
      </c>
      <c r="F297" s="12" t="s">
        <v>119</v>
      </c>
      <c r="G297" s="12" t="s">
        <v>119</v>
      </c>
      <c r="H297" s="13">
        <v>57483</v>
      </c>
      <c r="I297" s="13">
        <v>49097</v>
      </c>
      <c r="J297" s="13">
        <v>40794</v>
      </c>
    </row>
    <row r="298" spans="1:10" x14ac:dyDescent="0.25">
      <c r="A298" s="125"/>
      <c r="B298" s="29" t="s">
        <v>120</v>
      </c>
      <c r="C298" s="13">
        <v>421924</v>
      </c>
      <c r="D298" s="13">
        <v>398608</v>
      </c>
      <c r="E298" s="13">
        <v>425677</v>
      </c>
      <c r="F298" s="13">
        <v>296028</v>
      </c>
      <c r="G298" s="13">
        <v>242653</v>
      </c>
      <c r="H298" s="13">
        <v>138786</v>
      </c>
      <c r="I298" s="13">
        <v>132749</v>
      </c>
      <c r="J298" s="13">
        <v>87238</v>
      </c>
    </row>
    <row r="299" spans="1:10" x14ac:dyDescent="0.25">
      <c r="A299" s="125"/>
      <c r="B299" s="29" t="s">
        <v>121</v>
      </c>
      <c r="C299" s="13">
        <v>207635</v>
      </c>
      <c r="D299" s="13">
        <v>219486</v>
      </c>
      <c r="E299" s="13">
        <v>197874</v>
      </c>
      <c r="F299" s="13">
        <v>164274</v>
      </c>
      <c r="G299" s="13">
        <v>141800</v>
      </c>
      <c r="H299" s="13">
        <v>122971</v>
      </c>
      <c r="I299" s="13">
        <v>115285</v>
      </c>
      <c r="J299" s="13">
        <v>84591</v>
      </c>
    </row>
    <row r="300" spans="1:10" x14ac:dyDescent="0.25">
      <c r="A300" s="125"/>
      <c r="B300" s="29" t="s">
        <v>122</v>
      </c>
      <c r="C300" s="13">
        <v>86488</v>
      </c>
      <c r="D300" s="13">
        <v>80530</v>
      </c>
      <c r="E300" s="13">
        <v>74733</v>
      </c>
      <c r="F300" s="13">
        <v>55804</v>
      </c>
      <c r="G300" s="13">
        <v>44342</v>
      </c>
      <c r="H300" s="13">
        <v>33628</v>
      </c>
      <c r="I300" s="13">
        <v>28978</v>
      </c>
      <c r="J300" s="13">
        <v>18931</v>
      </c>
    </row>
    <row r="301" spans="1:10" x14ac:dyDescent="0.25">
      <c r="A301" s="125"/>
      <c r="B301" s="29" t="s">
        <v>123</v>
      </c>
      <c r="C301" s="13">
        <v>126855</v>
      </c>
      <c r="D301" s="13">
        <v>150155</v>
      </c>
      <c r="E301" s="13">
        <v>143403</v>
      </c>
      <c r="F301" s="13">
        <v>98429</v>
      </c>
      <c r="G301" s="13">
        <v>90863</v>
      </c>
      <c r="H301" s="13">
        <v>71745</v>
      </c>
      <c r="I301" s="13">
        <v>66520</v>
      </c>
      <c r="J301" s="13">
        <v>43755</v>
      </c>
    </row>
    <row r="302" spans="1:10" x14ac:dyDescent="0.25">
      <c r="A302" s="125"/>
      <c r="B302" s="29" t="s">
        <v>124</v>
      </c>
      <c r="C302" s="13">
        <v>12925</v>
      </c>
      <c r="D302" s="13">
        <v>11230</v>
      </c>
      <c r="E302" s="13">
        <v>9498</v>
      </c>
      <c r="F302" s="13">
        <v>5237</v>
      </c>
      <c r="G302" s="13">
        <v>5363</v>
      </c>
      <c r="H302" s="13">
        <v>3616</v>
      </c>
      <c r="I302" s="13">
        <v>4510</v>
      </c>
      <c r="J302" s="13">
        <v>3190</v>
      </c>
    </row>
    <row r="303" spans="1:10" x14ac:dyDescent="0.25">
      <c r="A303" s="125"/>
      <c r="B303" s="29" t="s">
        <v>125</v>
      </c>
      <c r="C303" s="13">
        <v>11737</v>
      </c>
      <c r="D303" s="13">
        <v>8000</v>
      </c>
      <c r="E303" s="13">
        <v>8212</v>
      </c>
      <c r="F303" s="13">
        <v>3802</v>
      </c>
      <c r="G303" s="13">
        <v>4305</v>
      </c>
      <c r="H303" s="13">
        <v>2320</v>
      </c>
      <c r="I303" s="13">
        <v>6467</v>
      </c>
      <c r="J303" s="13">
        <v>4371</v>
      </c>
    </row>
    <row r="304" spans="1:10" x14ac:dyDescent="0.25">
      <c r="A304" s="126"/>
      <c r="B304" s="11" t="s">
        <v>95</v>
      </c>
      <c r="C304" s="13">
        <v>2672949</v>
      </c>
      <c r="D304" s="13">
        <v>2564148</v>
      </c>
      <c r="E304" s="13">
        <v>2396596</v>
      </c>
      <c r="F304" s="13">
        <v>1690451</v>
      </c>
      <c r="G304" s="13">
        <v>1406738</v>
      </c>
      <c r="H304" s="13">
        <v>1140820</v>
      </c>
      <c r="I304" s="13">
        <v>1244843</v>
      </c>
      <c r="J304" s="13">
        <v>894216</v>
      </c>
    </row>
    <row r="305" spans="1:10" x14ac:dyDescent="0.25">
      <c r="A305" s="124" t="s">
        <v>93</v>
      </c>
      <c r="B305" s="29" t="s">
        <v>109</v>
      </c>
      <c r="C305" s="13">
        <v>56456</v>
      </c>
      <c r="D305" s="13">
        <v>37222</v>
      </c>
      <c r="E305" s="13">
        <v>45111</v>
      </c>
      <c r="F305" s="13">
        <v>31283</v>
      </c>
      <c r="G305" s="13">
        <v>20782</v>
      </c>
      <c r="H305" s="13">
        <v>19600</v>
      </c>
      <c r="I305" s="13">
        <v>30411</v>
      </c>
      <c r="J305" s="13">
        <v>23637</v>
      </c>
    </row>
    <row r="306" spans="1:10" x14ac:dyDescent="0.25">
      <c r="A306" s="125"/>
      <c r="B306" s="29" t="s">
        <v>110</v>
      </c>
      <c r="C306" s="13">
        <v>69076</v>
      </c>
      <c r="D306" s="13">
        <v>70712</v>
      </c>
      <c r="E306" s="13">
        <v>48140</v>
      </c>
      <c r="F306" s="13">
        <v>25656</v>
      </c>
      <c r="G306" s="13">
        <v>22531</v>
      </c>
      <c r="H306" s="13">
        <v>22542</v>
      </c>
      <c r="I306" s="13">
        <v>52375</v>
      </c>
      <c r="J306" s="13">
        <v>43861</v>
      </c>
    </row>
    <row r="307" spans="1:10" x14ac:dyDescent="0.25">
      <c r="A307" s="125"/>
      <c r="B307" s="29" t="s">
        <v>111</v>
      </c>
      <c r="C307" s="13">
        <v>66932</v>
      </c>
      <c r="D307" s="13">
        <v>47566</v>
      </c>
      <c r="E307" s="13">
        <v>39183</v>
      </c>
      <c r="F307" s="13">
        <v>22895</v>
      </c>
      <c r="G307" s="13">
        <v>32131</v>
      </c>
      <c r="H307" s="13">
        <v>32197</v>
      </c>
      <c r="I307" s="13">
        <v>61378</v>
      </c>
      <c r="J307" s="13">
        <v>54211</v>
      </c>
    </row>
    <row r="308" spans="1:10" x14ac:dyDescent="0.25">
      <c r="A308" s="125"/>
      <c r="B308" s="29" t="s">
        <v>112</v>
      </c>
      <c r="C308" s="13">
        <v>59441</v>
      </c>
      <c r="D308" s="13">
        <v>61279</v>
      </c>
      <c r="E308" s="13">
        <v>45693</v>
      </c>
      <c r="F308" s="13">
        <v>20977</v>
      </c>
      <c r="G308" s="13">
        <v>19458</v>
      </c>
      <c r="H308" s="13">
        <v>22866</v>
      </c>
      <c r="I308" s="13">
        <v>27605</v>
      </c>
      <c r="J308" s="13">
        <v>26099</v>
      </c>
    </row>
    <row r="309" spans="1:10" x14ac:dyDescent="0.25">
      <c r="A309" s="125"/>
      <c r="B309" s="29" t="s">
        <v>113</v>
      </c>
      <c r="C309" s="13">
        <v>250479</v>
      </c>
      <c r="D309" s="13">
        <v>212735</v>
      </c>
      <c r="E309" s="13">
        <v>185199</v>
      </c>
      <c r="F309" s="13">
        <v>117099</v>
      </c>
      <c r="G309" s="13">
        <v>103143</v>
      </c>
      <c r="H309" s="13">
        <v>94599</v>
      </c>
      <c r="I309" s="13">
        <v>97578</v>
      </c>
      <c r="J309" s="13">
        <v>68279</v>
      </c>
    </row>
    <row r="310" spans="1:10" x14ac:dyDescent="0.25">
      <c r="A310" s="125"/>
      <c r="B310" s="29" t="s">
        <v>114</v>
      </c>
      <c r="C310" s="13">
        <v>509046</v>
      </c>
      <c r="D310" s="13">
        <v>417467</v>
      </c>
      <c r="E310" s="13">
        <v>422793</v>
      </c>
      <c r="F310" s="13">
        <v>276733</v>
      </c>
      <c r="G310" s="13">
        <v>214499</v>
      </c>
      <c r="H310" s="13">
        <v>134760</v>
      </c>
      <c r="I310" s="13">
        <v>217501</v>
      </c>
      <c r="J310" s="13">
        <v>131571</v>
      </c>
    </row>
    <row r="311" spans="1:10" x14ac:dyDescent="0.25">
      <c r="A311" s="125"/>
      <c r="B311" s="18" t="s">
        <v>115</v>
      </c>
      <c r="C311" s="13">
        <v>1319368</v>
      </c>
      <c r="D311" s="13">
        <v>1193012</v>
      </c>
      <c r="E311" s="13">
        <v>1081284</v>
      </c>
      <c r="F311" s="13">
        <v>627492</v>
      </c>
      <c r="G311" s="13">
        <v>496066</v>
      </c>
      <c r="H311" s="13">
        <v>406605</v>
      </c>
      <c r="I311" s="13">
        <v>721516</v>
      </c>
      <c r="J311" s="13">
        <v>367980</v>
      </c>
    </row>
    <row r="312" spans="1:10" x14ac:dyDescent="0.25">
      <c r="A312" s="125"/>
      <c r="B312" s="29" t="s">
        <v>116</v>
      </c>
      <c r="C312" s="13">
        <v>269673</v>
      </c>
      <c r="D312" s="13">
        <v>219977</v>
      </c>
      <c r="E312" s="13">
        <v>167834</v>
      </c>
      <c r="F312" s="13">
        <v>141883</v>
      </c>
      <c r="G312" s="13">
        <v>122267</v>
      </c>
      <c r="H312" s="13">
        <v>95199</v>
      </c>
      <c r="I312" s="13">
        <v>97183</v>
      </c>
      <c r="J312" s="13">
        <v>71106</v>
      </c>
    </row>
    <row r="313" spans="1:10" x14ac:dyDescent="0.25">
      <c r="A313" s="125"/>
      <c r="B313" s="29" t="s">
        <v>117</v>
      </c>
      <c r="C313" s="13">
        <v>419310</v>
      </c>
      <c r="D313" s="13">
        <v>376047</v>
      </c>
      <c r="E313" s="13">
        <v>326596</v>
      </c>
      <c r="F313" s="13">
        <v>226093</v>
      </c>
      <c r="G313" s="13">
        <v>192143</v>
      </c>
      <c r="H313" s="13">
        <v>137035</v>
      </c>
      <c r="I313" s="13">
        <v>138278</v>
      </c>
      <c r="J313" s="13">
        <v>99967</v>
      </c>
    </row>
    <row r="314" spans="1:10" x14ac:dyDescent="0.25">
      <c r="A314" s="125"/>
      <c r="B314" s="18" t="s">
        <v>118</v>
      </c>
      <c r="C314" s="12" t="s">
        <v>119</v>
      </c>
      <c r="D314" s="12" t="s">
        <v>119</v>
      </c>
      <c r="E314" s="12" t="s">
        <v>119</v>
      </c>
      <c r="F314" s="12" t="s">
        <v>119</v>
      </c>
      <c r="G314" s="12" t="s">
        <v>119</v>
      </c>
      <c r="H314" s="13">
        <v>81396</v>
      </c>
      <c r="I314" s="13">
        <v>76202</v>
      </c>
      <c r="J314" s="13">
        <v>62612</v>
      </c>
    </row>
    <row r="315" spans="1:10" x14ac:dyDescent="0.25">
      <c r="A315" s="125"/>
      <c r="B315" s="29" t="s">
        <v>120</v>
      </c>
      <c r="C315" s="13">
        <v>815522</v>
      </c>
      <c r="D315" s="13">
        <v>704821</v>
      </c>
      <c r="E315" s="13">
        <v>658171</v>
      </c>
      <c r="F315" s="13">
        <v>459435</v>
      </c>
      <c r="G315" s="13">
        <v>363745</v>
      </c>
      <c r="H315" s="13">
        <v>200304</v>
      </c>
      <c r="I315" s="13">
        <v>217046</v>
      </c>
      <c r="J315" s="13">
        <v>126210</v>
      </c>
    </row>
    <row r="316" spans="1:10" x14ac:dyDescent="0.25">
      <c r="A316" s="125"/>
      <c r="B316" s="29" t="s">
        <v>121</v>
      </c>
      <c r="C316" s="13">
        <v>441350</v>
      </c>
      <c r="D316" s="13">
        <v>450546</v>
      </c>
      <c r="E316" s="13">
        <v>378712</v>
      </c>
      <c r="F316" s="13">
        <v>262073</v>
      </c>
      <c r="G316" s="13">
        <v>220314</v>
      </c>
      <c r="H316" s="13">
        <v>166964</v>
      </c>
      <c r="I316" s="13">
        <v>176228</v>
      </c>
      <c r="J316" s="13">
        <v>118582</v>
      </c>
    </row>
    <row r="317" spans="1:10" x14ac:dyDescent="0.25">
      <c r="A317" s="125"/>
      <c r="B317" s="29" t="s">
        <v>122</v>
      </c>
      <c r="C317" s="13">
        <v>163719</v>
      </c>
      <c r="D317" s="13">
        <v>140234</v>
      </c>
      <c r="E317" s="13">
        <v>119228</v>
      </c>
      <c r="F317" s="13">
        <v>85448</v>
      </c>
      <c r="G317" s="13">
        <v>62367</v>
      </c>
      <c r="H317" s="13">
        <v>46995</v>
      </c>
      <c r="I317" s="13">
        <v>48585</v>
      </c>
      <c r="J317" s="13">
        <v>24030</v>
      </c>
    </row>
    <row r="318" spans="1:10" x14ac:dyDescent="0.25">
      <c r="A318" s="125"/>
      <c r="B318" s="29" t="s">
        <v>123</v>
      </c>
      <c r="C318" s="13">
        <v>227001</v>
      </c>
      <c r="D318" s="13">
        <v>231926</v>
      </c>
      <c r="E318" s="13">
        <v>221240</v>
      </c>
      <c r="F318" s="13">
        <v>143535</v>
      </c>
      <c r="G318" s="13">
        <v>132070</v>
      </c>
      <c r="H318" s="13">
        <v>100938</v>
      </c>
      <c r="I318" s="13">
        <v>102376</v>
      </c>
      <c r="J318" s="13">
        <v>63091</v>
      </c>
    </row>
    <row r="319" spans="1:10" x14ac:dyDescent="0.25">
      <c r="A319" s="125"/>
      <c r="B319" s="29" t="s">
        <v>124</v>
      </c>
      <c r="C319" s="13">
        <v>22427</v>
      </c>
      <c r="D319" s="13">
        <v>20346</v>
      </c>
      <c r="E319" s="13">
        <v>13013</v>
      </c>
      <c r="F319" s="13">
        <v>6744</v>
      </c>
      <c r="G319" s="13">
        <v>6904</v>
      </c>
      <c r="H319" s="13">
        <v>4792</v>
      </c>
      <c r="I319" s="13">
        <v>6975</v>
      </c>
      <c r="J319" s="13">
        <v>4332</v>
      </c>
    </row>
    <row r="320" spans="1:10" x14ac:dyDescent="0.25">
      <c r="A320" s="125"/>
      <c r="B320" s="29" t="s">
        <v>125</v>
      </c>
      <c r="C320" s="13">
        <v>18707</v>
      </c>
      <c r="D320" s="13">
        <v>16117</v>
      </c>
      <c r="E320" s="13">
        <v>11293</v>
      </c>
      <c r="F320" s="13">
        <v>8723</v>
      </c>
      <c r="G320" s="13">
        <v>6885</v>
      </c>
      <c r="H320" s="13">
        <v>3483</v>
      </c>
      <c r="I320" s="13">
        <v>9793</v>
      </c>
      <c r="J320" s="13">
        <v>6256</v>
      </c>
    </row>
    <row r="321" spans="1:10" x14ac:dyDescent="0.25">
      <c r="A321" s="126"/>
      <c r="B321" s="11" t="s">
        <v>95</v>
      </c>
      <c r="C321" s="13">
        <v>4708507</v>
      </c>
      <c r="D321" s="13">
        <v>4200007</v>
      </c>
      <c r="E321" s="13">
        <v>3763490</v>
      </c>
      <c r="F321" s="13">
        <v>2456069</v>
      </c>
      <c r="G321" s="13">
        <v>2015305</v>
      </c>
      <c r="H321" s="13">
        <v>1570275</v>
      </c>
      <c r="I321" s="13">
        <v>2081030</v>
      </c>
      <c r="J321" s="13">
        <v>1291824</v>
      </c>
    </row>
    <row r="322" spans="1:10" x14ac:dyDescent="0.25">
      <c r="A322" s="124" t="s">
        <v>94</v>
      </c>
      <c r="B322" s="29" t="s">
        <v>109</v>
      </c>
      <c r="C322" s="13">
        <v>130646</v>
      </c>
      <c r="D322" s="13">
        <v>175818</v>
      </c>
      <c r="E322" s="13">
        <v>174502</v>
      </c>
      <c r="F322" s="13">
        <v>194472</v>
      </c>
      <c r="G322" s="13">
        <v>210928</v>
      </c>
      <c r="H322" s="13">
        <v>218728</v>
      </c>
      <c r="I322" s="13">
        <v>222454</v>
      </c>
      <c r="J322" s="13">
        <v>234183</v>
      </c>
    </row>
    <row r="323" spans="1:10" x14ac:dyDescent="0.25">
      <c r="A323" s="125"/>
      <c r="B323" s="29" t="s">
        <v>110</v>
      </c>
      <c r="C323" s="13">
        <v>219434</v>
      </c>
      <c r="D323" s="13">
        <v>219132</v>
      </c>
      <c r="E323" s="13">
        <v>255788</v>
      </c>
      <c r="F323" s="13">
        <v>291779</v>
      </c>
      <c r="G323" s="13">
        <v>308416</v>
      </c>
      <c r="H323" s="13">
        <v>324731</v>
      </c>
      <c r="I323" s="13">
        <v>333778</v>
      </c>
      <c r="J323" s="13">
        <v>354636</v>
      </c>
    </row>
    <row r="324" spans="1:10" x14ac:dyDescent="0.25">
      <c r="A324" s="125"/>
      <c r="B324" s="29" t="s">
        <v>111</v>
      </c>
      <c r="C324" s="13">
        <v>467313</v>
      </c>
      <c r="D324" s="13">
        <v>509406</v>
      </c>
      <c r="E324" s="13">
        <v>533995</v>
      </c>
      <c r="F324" s="13">
        <v>566830</v>
      </c>
      <c r="G324" s="13">
        <v>575852</v>
      </c>
      <c r="H324" s="13">
        <v>599676</v>
      </c>
      <c r="I324" s="13">
        <v>634726</v>
      </c>
      <c r="J324" s="13">
        <v>656641</v>
      </c>
    </row>
    <row r="325" spans="1:10" x14ac:dyDescent="0.25">
      <c r="A325" s="125"/>
      <c r="B325" s="29" t="s">
        <v>112</v>
      </c>
      <c r="C325" s="13">
        <v>215493</v>
      </c>
      <c r="D325" s="13">
        <v>222763</v>
      </c>
      <c r="E325" s="13">
        <v>244512</v>
      </c>
      <c r="F325" s="13">
        <v>274867</v>
      </c>
      <c r="G325" s="13">
        <v>281539</v>
      </c>
      <c r="H325" s="13">
        <v>282983</v>
      </c>
      <c r="I325" s="13">
        <v>287816</v>
      </c>
      <c r="J325" s="13">
        <v>292250</v>
      </c>
    </row>
    <row r="326" spans="1:10" x14ac:dyDescent="0.25">
      <c r="A326" s="125"/>
      <c r="B326" s="29" t="s">
        <v>113</v>
      </c>
      <c r="C326" s="13">
        <v>417532</v>
      </c>
      <c r="D326" s="13">
        <v>486940</v>
      </c>
      <c r="E326" s="13">
        <v>538483</v>
      </c>
      <c r="F326" s="13">
        <v>630752</v>
      </c>
      <c r="G326" s="13">
        <v>669883</v>
      </c>
      <c r="H326" s="13">
        <v>703845</v>
      </c>
      <c r="I326" s="13">
        <v>743145</v>
      </c>
      <c r="J326" s="13">
        <v>794311</v>
      </c>
    </row>
    <row r="327" spans="1:10" x14ac:dyDescent="0.25">
      <c r="A327" s="125"/>
      <c r="B327" s="29" t="s">
        <v>114</v>
      </c>
      <c r="C327" s="13">
        <v>1165980</v>
      </c>
      <c r="D327" s="13">
        <v>1315930</v>
      </c>
      <c r="E327" s="13">
        <v>1350863</v>
      </c>
      <c r="F327" s="13">
        <v>1535980</v>
      </c>
      <c r="G327" s="13">
        <v>1636917</v>
      </c>
      <c r="H327" s="13">
        <v>1759635</v>
      </c>
      <c r="I327" s="13">
        <v>1749593</v>
      </c>
      <c r="J327" s="13">
        <v>1869211</v>
      </c>
    </row>
    <row r="328" spans="1:10" x14ac:dyDescent="0.25">
      <c r="A328" s="125"/>
      <c r="B328" s="18" t="s">
        <v>115</v>
      </c>
      <c r="C328" s="13">
        <v>5283399</v>
      </c>
      <c r="D328" s="13">
        <v>5647515</v>
      </c>
      <c r="E328" s="13">
        <v>5921138</v>
      </c>
      <c r="F328" s="13">
        <v>6521961</v>
      </c>
      <c r="G328" s="13">
        <v>6802375</v>
      </c>
      <c r="H328" s="13">
        <v>7168146</v>
      </c>
      <c r="I328" s="13">
        <v>7440667</v>
      </c>
      <c r="J328" s="13">
        <v>7954598</v>
      </c>
    </row>
    <row r="329" spans="1:10" x14ac:dyDescent="0.25">
      <c r="A329" s="125"/>
      <c r="B329" s="29" t="s">
        <v>116</v>
      </c>
      <c r="C329" s="13">
        <v>576514</v>
      </c>
      <c r="D329" s="13">
        <v>655936</v>
      </c>
      <c r="E329" s="13">
        <v>728559</v>
      </c>
      <c r="F329" s="13">
        <v>774065</v>
      </c>
      <c r="G329" s="13">
        <v>813649</v>
      </c>
      <c r="H329" s="13">
        <v>863850</v>
      </c>
      <c r="I329" s="13">
        <v>897647</v>
      </c>
      <c r="J329" s="13">
        <v>941244</v>
      </c>
    </row>
    <row r="330" spans="1:10" x14ac:dyDescent="0.25">
      <c r="A330" s="125"/>
      <c r="B330" s="29" t="s">
        <v>117</v>
      </c>
      <c r="C330" s="13">
        <v>558210</v>
      </c>
      <c r="D330" s="13">
        <v>631984</v>
      </c>
      <c r="E330" s="13">
        <v>702303</v>
      </c>
      <c r="F330" s="13">
        <v>823261</v>
      </c>
      <c r="G330" s="13">
        <v>880555</v>
      </c>
      <c r="H330" s="13">
        <v>960284</v>
      </c>
      <c r="I330" s="13">
        <v>997883</v>
      </c>
      <c r="J330" s="13">
        <v>1056754</v>
      </c>
    </row>
    <row r="331" spans="1:10" x14ac:dyDescent="0.25">
      <c r="A331" s="125"/>
      <c r="B331" s="18" t="s">
        <v>118</v>
      </c>
      <c r="C331" s="12" t="s">
        <v>119</v>
      </c>
      <c r="D331" s="12" t="s">
        <v>119</v>
      </c>
      <c r="E331" s="12" t="s">
        <v>119</v>
      </c>
      <c r="F331" s="12" t="s">
        <v>119</v>
      </c>
      <c r="G331" s="12" t="s">
        <v>119</v>
      </c>
      <c r="H331" s="13">
        <v>420134</v>
      </c>
      <c r="I331" s="13">
        <v>436409</v>
      </c>
      <c r="J331" s="13">
        <v>455317</v>
      </c>
    </row>
    <row r="332" spans="1:10" x14ac:dyDescent="0.25">
      <c r="A332" s="125"/>
      <c r="B332" s="29" t="s">
        <v>120</v>
      </c>
      <c r="C332" s="13">
        <v>1172979</v>
      </c>
      <c r="D332" s="13">
        <v>1328044</v>
      </c>
      <c r="E332" s="13">
        <v>1404355</v>
      </c>
      <c r="F332" s="13">
        <v>1627439</v>
      </c>
      <c r="G332" s="13">
        <v>1750986</v>
      </c>
      <c r="H332" s="13">
        <v>1438953</v>
      </c>
      <c r="I332" s="13">
        <v>1448491</v>
      </c>
      <c r="J332" s="13">
        <v>1551426</v>
      </c>
    </row>
    <row r="333" spans="1:10" x14ac:dyDescent="0.25">
      <c r="A333" s="125"/>
      <c r="B333" s="29" t="s">
        <v>121</v>
      </c>
      <c r="C333" s="13">
        <v>484276</v>
      </c>
      <c r="D333" s="13">
        <v>493505</v>
      </c>
      <c r="E333" s="13">
        <v>577290</v>
      </c>
      <c r="F333" s="13">
        <v>708979</v>
      </c>
      <c r="G333" s="13">
        <v>763574</v>
      </c>
      <c r="H333" s="13">
        <v>829613</v>
      </c>
      <c r="I333" s="13">
        <v>840119</v>
      </c>
      <c r="J333" s="13">
        <v>906665</v>
      </c>
    </row>
    <row r="334" spans="1:10" x14ac:dyDescent="0.25">
      <c r="A334" s="125"/>
      <c r="B334" s="29" t="s">
        <v>122</v>
      </c>
      <c r="C334" s="13">
        <v>201290</v>
      </c>
      <c r="D334" s="13">
        <v>240529</v>
      </c>
      <c r="E334" s="13">
        <v>266042</v>
      </c>
      <c r="F334" s="13">
        <v>304573</v>
      </c>
      <c r="G334" s="13">
        <v>332239</v>
      </c>
      <c r="H334" s="13">
        <v>352355</v>
      </c>
      <c r="I334" s="13">
        <v>357815</v>
      </c>
      <c r="J334" s="13">
        <v>385878</v>
      </c>
    </row>
    <row r="335" spans="1:10" x14ac:dyDescent="0.25">
      <c r="A335" s="125"/>
      <c r="B335" s="29" t="s">
        <v>123</v>
      </c>
      <c r="C335" s="13">
        <v>564414</v>
      </c>
      <c r="D335" s="13">
        <v>579031</v>
      </c>
      <c r="E335" s="13">
        <v>607480</v>
      </c>
      <c r="F335" s="13">
        <v>700977</v>
      </c>
      <c r="G335" s="13">
        <v>726320</v>
      </c>
      <c r="H335" s="13">
        <v>771649</v>
      </c>
      <c r="I335" s="13">
        <v>791183</v>
      </c>
      <c r="J335" s="13">
        <v>840796</v>
      </c>
    </row>
    <row r="336" spans="1:10" x14ac:dyDescent="0.25">
      <c r="A336" s="125"/>
      <c r="B336" s="29" t="s">
        <v>124</v>
      </c>
      <c r="C336" s="13">
        <v>74138</v>
      </c>
      <c r="D336" s="13">
        <v>79251</v>
      </c>
      <c r="E336" s="13">
        <v>88538</v>
      </c>
      <c r="F336" s="13">
        <v>96314</v>
      </c>
      <c r="G336" s="13">
        <v>97245</v>
      </c>
      <c r="H336" s="13">
        <v>100820</v>
      </c>
      <c r="I336" s="13">
        <v>100414</v>
      </c>
      <c r="J336" s="13">
        <v>103705</v>
      </c>
    </row>
    <row r="337" spans="1:10" x14ac:dyDescent="0.25">
      <c r="A337" s="125"/>
      <c r="B337" s="29" t="s">
        <v>125</v>
      </c>
      <c r="C337" s="13">
        <v>137674</v>
      </c>
      <c r="D337" s="13">
        <v>144106</v>
      </c>
      <c r="E337" s="13">
        <v>151704</v>
      </c>
      <c r="F337" s="13">
        <v>156958</v>
      </c>
      <c r="G337" s="13">
        <v>161734</v>
      </c>
      <c r="H337" s="13">
        <v>168674</v>
      </c>
      <c r="I337" s="13">
        <v>169085</v>
      </c>
      <c r="J337" s="13">
        <v>175219</v>
      </c>
    </row>
    <row r="338" spans="1:10" x14ac:dyDescent="0.25">
      <c r="A338" s="126"/>
      <c r="B338" s="11" t="s">
        <v>95</v>
      </c>
      <c r="C338" s="13">
        <v>11669292</v>
      </c>
      <c r="D338" s="13">
        <v>12729890</v>
      </c>
      <c r="E338" s="13">
        <v>13545552</v>
      </c>
      <c r="F338" s="13">
        <v>15209207</v>
      </c>
      <c r="G338" s="13">
        <v>16012212</v>
      </c>
      <c r="H338" s="13">
        <v>16964076</v>
      </c>
      <c r="I338" s="13">
        <v>17451225</v>
      </c>
      <c r="J338" s="13">
        <v>18572834</v>
      </c>
    </row>
    <row r="339" spans="1:10" x14ac:dyDescent="0.25">
      <c r="A339" s="124" t="s">
        <v>95</v>
      </c>
      <c r="B339" s="29" t="s">
        <v>109</v>
      </c>
      <c r="C339" s="13">
        <v>187102</v>
      </c>
      <c r="D339" s="13">
        <v>213040</v>
      </c>
      <c r="E339" s="13">
        <v>219613</v>
      </c>
      <c r="F339" s="13">
        <v>225755</v>
      </c>
      <c r="G339" s="13">
        <v>231710</v>
      </c>
      <c r="H339" s="13">
        <v>238328</v>
      </c>
      <c r="I339" s="13">
        <f>I305+I322</f>
        <v>252865</v>
      </c>
      <c r="J339" s="13">
        <f>J305+J322</f>
        <v>257820</v>
      </c>
    </row>
    <row r="340" spans="1:10" x14ac:dyDescent="0.25">
      <c r="A340" s="125"/>
      <c r="B340" s="29" t="s">
        <v>110</v>
      </c>
      <c r="C340" s="13">
        <v>288510</v>
      </c>
      <c r="D340" s="13">
        <v>289844</v>
      </c>
      <c r="E340" s="13">
        <v>303928</v>
      </c>
      <c r="F340" s="13">
        <v>317435</v>
      </c>
      <c r="G340" s="13">
        <v>330947</v>
      </c>
      <c r="H340" s="13">
        <v>347273</v>
      </c>
      <c r="I340" s="13">
        <f t="shared" ref="I340:J354" si="1">I306+I323</f>
        <v>386153</v>
      </c>
      <c r="J340" s="13">
        <f t="shared" si="1"/>
        <v>398497</v>
      </c>
    </row>
    <row r="341" spans="1:10" x14ac:dyDescent="0.25">
      <c r="A341" s="125"/>
      <c r="B341" s="29" t="s">
        <v>111</v>
      </c>
      <c r="C341" s="13">
        <v>534245</v>
      </c>
      <c r="D341" s="13">
        <v>556972</v>
      </c>
      <c r="E341" s="13">
        <v>573178</v>
      </c>
      <c r="F341" s="13">
        <v>589725</v>
      </c>
      <c r="G341" s="13">
        <v>607983</v>
      </c>
      <c r="H341" s="13">
        <v>631873</v>
      </c>
      <c r="I341" s="13">
        <f t="shared" si="1"/>
        <v>696104</v>
      </c>
      <c r="J341" s="13">
        <f t="shared" si="1"/>
        <v>710852</v>
      </c>
    </row>
    <row r="342" spans="1:10" x14ac:dyDescent="0.25">
      <c r="A342" s="125"/>
      <c r="B342" s="29" t="s">
        <v>112</v>
      </c>
      <c r="C342" s="13">
        <v>274934</v>
      </c>
      <c r="D342" s="13">
        <v>284042</v>
      </c>
      <c r="E342" s="13">
        <v>290205</v>
      </c>
      <c r="F342" s="13">
        <v>295844</v>
      </c>
      <c r="G342" s="13">
        <v>300997</v>
      </c>
      <c r="H342" s="13">
        <v>305849</v>
      </c>
      <c r="I342" s="13">
        <f t="shared" si="1"/>
        <v>315421</v>
      </c>
      <c r="J342" s="13">
        <f t="shared" si="1"/>
        <v>318349</v>
      </c>
    </row>
    <row r="343" spans="1:10" x14ac:dyDescent="0.25">
      <c r="A343" s="125"/>
      <c r="B343" s="29" t="s">
        <v>113</v>
      </c>
      <c r="C343" s="13">
        <v>668011</v>
      </c>
      <c r="D343" s="13">
        <v>699675</v>
      </c>
      <c r="E343" s="13">
        <v>723682</v>
      </c>
      <c r="F343" s="13">
        <v>747851</v>
      </c>
      <c r="G343" s="13">
        <v>773026</v>
      </c>
      <c r="H343" s="13">
        <v>798444</v>
      </c>
      <c r="I343" s="13">
        <f t="shared" si="1"/>
        <v>840723</v>
      </c>
      <c r="J343" s="13">
        <f t="shared" si="1"/>
        <v>862590</v>
      </c>
    </row>
    <row r="344" spans="1:10" x14ac:dyDescent="0.25">
      <c r="A344" s="125"/>
      <c r="B344" s="29" t="s">
        <v>114</v>
      </c>
      <c r="C344" s="13">
        <v>1675026</v>
      </c>
      <c r="D344" s="13">
        <v>1733397</v>
      </c>
      <c r="E344" s="13">
        <v>1773656</v>
      </c>
      <c r="F344" s="13">
        <v>1812713</v>
      </c>
      <c r="G344" s="13">
        <v>1851416</v>
      </c>
      <c r="H344" s="13">
        <v>1894395</v>
      </c>
      <c r="I344" s="13">
        <f t="shared" si="1"/>
        <v>1967094</v>
      </c>
      <c r="J344" s="13">
        <f t="shared" si="1"/>
        <v>2000782</v>
      </c>
    </row>
    <row r="345" spans="1:10" x14ac:dyDescent="0.25">
      <c r="A345" s="125"/>
      <c r="B345" s="18" t="s">
        <v>115</v>
      </c>
      <c r="C345" s="13">
        <v>6602767</v>
      </c>
      <c r="D345" s="13">
        <v>6840527</v>
      </c>
      <c r="E345" s="13">
        <v>7002422</v>
      </c>
      <c r="F345" s="13">
        <v>7149453</v>
      </c>
      <c r="G345" s="13">
        <v>7298441</v>
      </c>
      <c r="H345" s="13">
        <v>7574751</v>
      </c>
      <c r="I345" s="13">
        <f t="shared" si="1"/>
        <v>8162183</v>
      </c>
      <c r="J345" s="13">
        <f t="shared" si="1"/>
        <v>8322578</v>
      </c>
    </row>
    <row r="346" spans="1:10" x14ac:dyDescent="0.25">
      <c r="A346" s="125"/>
      <c r="B346" s="29" t="s">
        <v>116</v>
      </c>
      <c r="C346" s="13">
        <v>846187</v>
      </c>
      <c r="D346" s="13">
        <v>875913</v>
      </c>
      <c r="E346" s="13">
        <v>896393</v>
      </c>
      <c r="F346" s="13">
        <v>915948</v>
      </c>
      <c r="G346" s="13">
        <v>935916</v>
      </c>
      <c r="H346" s="13">
        <v>959049</v>
      </c>
      <c r="I346" s="13">
        <f t="shared" si="1"/>
        <v>994830</v>
      </c>
      <c r="J346" s="13">
        <f t="shared" si="1"/>
        <v>1012350</v>
      </c>
    </row>
    <row r="347" spans="1:10" x14ac:dyDescent="0.25">
      <c r="A347" s="125"/>
      <c r="B347" s="29" t="s">
        <v>117</v>
      </c>
      <c r="C347" s="13">
        <v>977520</v>
      </c>
      <c r="D347" s="13">
        <v>1008031</v>
      </c>
      <c r="E347" s="13">
        <v>1028899</v>
      </c>
      <c r="F347" s="13">
        <v>1049354</v>
      </c>
      <c r="G347" s="13">
        <v>1072698</v>
      </c>
      <c r="H347" s="13">
        <v>1097319</v>
      </c>
      <c r="I347" s="13">
        <f t="shared" si="1"/>
        <v>1136161</v>
      </c>
      <c r="J347" s="13">
        <f t="shared" si="1"/>
        <v>1156721</v>
      </c>
    </row>
    <row r="348" spans="1:10" x14ac:dyDescent="0.25">
      <c r="A348" s="125"/>
      <c r="B348" s="18" t="s">
        <v>118</v>
      </c>
      <c r="C348" s="12" t="s">
        <v>119</v>
      </c>
      <c r="D348" s="12" t="s">
        <v>119</v>
      </c>
      <c r="E348" s="12" t="s">
        <v>119</v>
      </c>
      <c r="F348" s="12" t="s">
        <v>119</v>
      </c>
      <c r="G348" s="12" t="s">
        <v>119</v>
      </c>
      <c r="H348" s="13">
        <v>501530</v>
      </c>
      <c r="I348" s="13">
        <f t="shared" si="1"/>
        <v>512611</v>
      </c>
      <c r="J348" s="13">
        <f t="shared" si="1"/>
        <v>517929</v>
      </c>
    </row>
    <row r="349" spans="1:10" x14ac:dyDescent="0.25">
      <c r="A349" s="125"/>
      <c r="B349" s="29" t="s">
        <v>120</v>
      </c>
      <c r="C349" s="13">
        <v>1988501</v>
      </c>
      <c r="D349" s="13">
        <v>2032865</v>
      </c>
      <c r="E349" s="13">
        <v>2062526</v>
      </c>
      <c r="F349" s="13">
        <v>2086874</v>
      </c>
      <c r="G349" s="13">
        <v>2114731</v>
      </c>
      <c r="H349" s="13">
        <v>1639257</v>
      </c>
      <c r="I349" s="13">
        <f t="shared" si="1"/>
        <v>1665537</v>
      </c>
      <c r="J349" s="13">
        <f t="shared" si="1"/>
        <v>1677636</v>
      </c>
    </row>
    <row r="350" spans="1:10" x14ac:dyDescent="0.25">
      <c r="A350" s="125"/>
      <c r="B350" s="29" t="s">
        <v>121</v>
      </c>
      <c r="C350" s="13">
        <v>925626</v>
      </c>
      <c r="D350" s="13">
        <v>944051</v>
      </c>
      <c r="E350" s="13">
        <v>956002</v>
      </c>
      <c r="F350" s="13">
        <v>971052</v>
      </c>
      <c r="G350" s="13">
        <v>983888</v>
      </c>
      <c r="H350" s="13">
        <v>996577</v>
      </c>
      <c r="I350" s="13">
        <f t="shared" si="1"/>
        <v>1016347</v>
      </c>
      <c r="J350" s="13">
        <f t="shared" si="1"/>
        <v>1025247</v>
      </c>
    </row>
    <row r="351" spans="1:10" x14ac:dyDescent="0.25">
      <c r="A351" s="125"/>
      <c r="B351" s="29" t="s">
        <v>122</v>
      </c>
      <c r="C351" s="13">
        <v>365009</v>
      </c>
      <c r="D351" s="13">
        <v>380763</v>
      </c>
      <c r="E351" s="13">
        <v>385270</v>
      </c>
      <c r="F351" s="13">
        <v>390021</v>
      </c>
      <c r="G351" s="13">
        <v>394606</v>
      </c>
      <c r="H351" s="13">
        <v>399350</v>
      </c>
      <c r="I351" s="13">
        <f t="shared" si="1"/>
        <v>406400</v>
      </c>
      <c r="J351" s="13">
        <f t="shared" si="1"/>
        <v>409908</v>
      </c>
    </row>
    <row r="352" spans="1:10" x14ac:dyDescent="0.25">
      <c r="A352" s="125"/>
      <c r="B352" s="29" t="s">
        <v>123</v>
      </c>
      <c r="C352" s="13">
        <v>791415</v>
      </c>
      <c r="D352" s="13">
        <v>810957</v>
      </c>
      <c r="E352" s="13">
        <v>828720</v>
      </c>
      <c r="F352" s="13">
        <v>844512</v>
      </c>
      <c r="G352" s="13">
        <v>858390</v>
      </c>
      <c r="H352" s="13">
        <v>872587</v>
      </c>
      <c r="I352" s="13">
        <f t="shared" si="1"/>
        <v>893559</v>
      </c>
      <c r="J352" s="13">
        <f t="shared" si="1"/>
        <v>903887</v>
      </c>
    </row>
    <row r="353" spans="1:10" x14ac:dyDescent="0.25">
      <c r="A353" s="125"/>
      <c r="B353" s="29" t="s">
        <v>124</v>
      </c>
      <c r="C353" s="13">
        <v>96565</v>
      </c>
      <c r="D353" s="13">
        <v>99597</v>
      </c>
      <c r="E353" s="13">
        <v>101551</v>
      </c>
      <c r="F353" s="13">
        <v>103058</v>
      </c>
      <c r="G353" s="13">
        <v>104149</v>
      </c>
      <c r="H353" s="13">
        <v>105612</v>
      </c>
      <c r="I353" s="13">
        <f t="shared" si="1"/>
        <v>107389</v>
      </c>
      <c r="J353" s="13">
        <f t="shared" si="1"/>
        <v>108037</v>
      </c>
    </row>
    <row r="354" spans="1:10" x14ac:dyDescent="0.25">
      <c r="A354" s="125"/>
      <c r="B354" s="29" t="s">
        <v>125</v>
      </c>
      <c r="C354" s="13">
        <v>156381</v>
      </c>
      <c r="D354" s="13">
        <v>160223</v>
      </c>
      <c r="E354" s="13">
        <v>162997</v>
      </c>
      <c r="F354" s="13">
        <v>165681</v>
      </c>
      <c r="G354" s="13">
        <v>168619</v>
      </c>
      <c r="H354" s="13">
        <v>172157</v>
      </c>
      <c r="I354" s="13">
        <f t="shared" si="1"/>
        <v>178878</v>
      </c>
      <c r="J354" s="13">
        <f t="shared" si="1"/>
        <v>181475</v>
      </c>
    </row>
    <row r="355" spans="1:10" x14ac:dyDescent="0.25">
      <c r="A355" s="126"/>
      <c r="B355" s="11" t="s">
        <v>95</v>
      </c>
      <c r="C355" s="13">
        <v>16377799</v>
      </c>
      <c r="D355" s="13">
        <v>16929897</v>
      </c>
      <c r="E355" s="13">
        <v>17309042</v>
      </c>
      <c r="F355" s="13">
        <v>17665276</v>
      </c>
      <c r="G355" s="13">
        <v>18027517</v>
      </c>
      <c r="H355" s="13">
        <v>18534351</v>
      </c>
      <c r="I355" s="13">
        <v>19532255</v>
      </c>
      <c r="J355" s="13">
        <v>19864658</v>
      </c>
    </row>
    <row r="357" spans="1:10" ht="15.75" x14ac:dyDescent="0.25">
      <c r="A357" s="118" t="s">
        <v>100</v>
      </c>
      <c r="B357" s="118"/>
      <c r="C357" s="118"/>
      <c r="D357" s="118"/>
      <c r="E357" s="118"/>
      <c r="F357" s="118"/>
      <c r="G357" s="118"/>
      <c r="H357" s="118"/>
      <c r="I357" s="118"/>
      <c r="J357" s="118"/>
    </row>
    <row r="358" spans="1:10" x14ac:dyDescent="0.25">
      <c r="A358" s="110" t="s">
        <v>101</v>
      </c>
      <c r="B358" s="110"/>
      <c r="C358" s="110"/>
      <c r="D358" s="110"/>
      <c r="E358" s="110"/>
      <c r="F358" s="110"/>
      <c r="G358" s="110"/>
      <c r="H358" s="110"/>
      <c r="I358" s="110"/>
      <c r="J358" s="110"/>
    </row>
    <row r="359" spans="1:10" x14ac:dyDescent="0.25">
      <c r="A359" s="110" t="s">
        <v>82</v>
      </c>
      <c r="B359" s="110"/>
      <c r="C359" s="110"/>
      <c r="D359" s="110"/>
      <c r="E359" s="110"/>
      <c r="F359" s="110"/>
      <c r="G359" s="110"/>
      <c r="H359" s="110"/>
      <c r="I359" s="110"/>
      <c r="J359" s="110"/>
    </row>
    <row r="360" spans="1:10" x14ac:dyDescent="0.25">
      <c r="A360" s="116" t="s">
        <v>83</v>
      </c>
      <c r="B360" s="116"/>
      <c r="C360" s="116"/>
      <c r="D360" s="116"/>
      <c r="E360" s="116"/>
      <c r="F360" s="116"/>
      <c r="G360" s="116"/>
      <c r="H360" s="116"/>
      <c r="I360" s="116"/>
      <c r="J360" s="116"/>
    </row>
    <row r="361" spans="1:10" x14ac:dyDescent="0.25">
      <c r="A361" s="116" t="s">
        <v>84</v>
      </c>
      <c r="B361" s="116"/>
      <c r="C361" s="116"/>
      <c r="D361" s="116"/>
      <c r="E361" s="116"/>
      <c r="F361" s="116"/>
      <c r="G361" s="116"/>
      <c r="H361" s="116"/>
      <c r="I361" s="116"/>
      <c r="J361" s="116"/>
    </row>
    <row r="362" spans="1:10" x14ac:dyDescent="0.25">
      <c r="A362" s="116" t="s">
        <v>85</v>
      </c>
      <c r="B362" s="116"/>
      <c r="C362" s="116"/>
      <c r="D362" s="116"/>
      <c r="E362" s="116"/>
      <c r="F362" s="116"/>
      <c r="G362" s="116"/>
      <c r="H362" s="116"/>
      <c r="I362" s="116"/>
      <c r="J362" s="116"/>
    </row>
    <row r="363" spans="1:10" x14ac:dyDescent="0.25">
      <c r="A363" s="117" t="s">
        <v>86</v>
      </c>
      <c r="B363" s="117"/>
      <c r="C363" s="117"/>
      <c r="D363" s="117"/>
      <c r="E363" s="117"/>
      <c r="F363" s="117"/>
      <c r="G363" s="117"/>
      <c r="H363" s="117"/>
      <c r="I363" s="117"/>
      <c r="J363" s="117"/>
    </row>
    <row r="364" spans="1:10" x14ac:dyDescent="0.25">
      <c r="A364" s="111" t="s">
        <v>87</v>
      </c>
      <c r="B364" s="111"/>
      <c r="C364" s="111"/>
      <c r="D364" s="111"/>
      <c r="E364" s="111"/>
      <c r="F364" s="111"/>
      <c r="G364" s="111"/>
      <c r="H364" s="111"/>
      <c r="I364" s="111"/>
      <c r="J364" s="111"/>
    </row>
    <row r="365" spans="1:10" x14ac:dyDescent="0.25">
      <c r="A365" s="110" t="s">
        <v>103</v>
      </c>
      <c r="B365" s="110"/>
      <c r="C365" s="110"/>
      <c r="D365" s="110"/>
      <c r="E365" s="110"/>
      <c r="F365" s="110"/>
      <c r="G365" s="110"/>
      <c r="H365" s="110"/>
      <c r="I365" s="110"/>
      <c r="J365" s="110"/>
    </row>
  </sheetData>
  <mergeCells count="39">
    <mergeCell ref="A363:J363"/>
    <mergeCell ref="A364:J364"/>
    <mergeCell ref="A365:J365"/>
    <mergeCell ref="A7:A23"/>
    <mergeCell ref="A357:J357"/>
    <mergeCell ref="A358:J358"/>
    <mergeCell ref="A359:J359"/>
    <mergeCell ref="A360:J360"/>
    <mergeCell ref="A361:J361"/>
    <mergeCell ref="A362:J362"/>
    <mergeCell ref="A270:B270"/>
    <mergeCell ref="A271:A287"/>
    <mergeCell ref="A288:A304"/>
    <mergeCell ref="A305:A321"/>
    <mergeCell ref="A322:A338"/>
    <mergeCell ref="A339:A355"/>
    <mergeCell ref="A269:J269"/>
    <mergeCell ref="A112:A128"/>
    <mergeCell ref="A129:A145"/>
    <mergeCell ref="A146:A162"/>
    <mergeCell ref="A163:A179"/>
    <mergeCell ref="A181:J181"/>
    <mergeCell ref="A182:B182"/>
    <mergeCell ref="A183:A199"/>
    <mergeCell ref="A200:A216"/>
    <mergeCell ref="A217:A233"/>
    <mergeCell ref="A234:A250"/>
    <mergeCell ref="A251:A267"/>
    <mergeCell ref="A95:A111"/>
    <mergeCell ref="A5:J5"/>
    <mergeCell ref="A6:B6"/>
    <mergeCell ref="A24:A40"/>
    <mergeCell ref="A2:J2"/>
    <mergeCell ref="A3:J3"/>
    <mergeCell ref="A41:A57"/>
    <mergeCell ref="A58:A74"/>
    <mergeCell ref="A75:A91"/>
    <mergeCell ref="A93:J93"/>
    <mergeCell ref="A94:B94"/>
  </mergeCells>
  <hyperlinks>
    <hyperlink ref="A1" location="Índice!A1" display="Índice!A1" xr:uid="{93ECA838-3681-4E85-997D-E01D597D6334}"/>
  </hyperlink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2781-2175-4057-8DD6-70A4DEB816B3}">
  <dimension ref="A1:V42"/>
  <sheetViews>
    <sheetView workbookViewId="0">
      <selection activeCell="A4" sqref="A4"/>
    </sheetView>
  </sheetViews>
  <sheetFormatPr baseColWidth="10" defaultColWidth="11.42578125" defaultRowHeight="15" x14ac:dyDescent="0.25"/>
  <cols>
    <col min="2" max="2" width="29" bestFit="1" customWidth="1"/>
  </cols>
  <sheetData>
    <row r="1" spans="1:22" x14ac:dyDescent="0.25">
      <c r="A1" s="17" t="s">
        <v>80</v>
      </c>
    </row>
    <row r="2" spans="1:22" x14ac:dyDescent="0.25">
      <c r="A2" s="109" t="s">
        <v>197</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137</v>
      </c>
      <c r="C7" s="12">
        <v>38.823311664519935</v>
      </c>
      <c r="D7" s="12">
        <v>34.094091951924923</v>
      </c>
      <c r="E7" s="12">
        <v>30.212584149033482</v>
      </c>
      <c r="F7" s="12">
        <v>19.66203129168068</v>
      </c>
      <c r="G7" s="12">
        <v>15.320891018447764</v>
      </c>
      <c r="H7" s="12">
        <v>12.05198206820128</v>
      </c>
      <c r="I7" s="12">
        <v>11.291803806165747</v>
      </c>
      <c r="J7" s="12">
        <v>7.2602407865120302</v>
      </c>
      <c r="K7" s="66"/>
      <c r="L7" s="66"/>
      <c r="M7" s="66"/>
      <c r="N7" s="66"/>
      <c r="O7" s="66"/>
      <c r="P7" s="66"/>
      <c r="Q7" s="32"/>
      <c r="R7" s="32"/>
      <c r="S7" s="32"/>
      <c r="T7" s="32"/>
      <c r="U7" s="32"/>
      <c r="V7" s="32"/>
    </row>
    <row r="8" spans="1:22" x14ac:dyDescent="0.25">
      <c r="A8" s="125"/>
      <c r="B8" s="11" t="s">
        <v>138</v>
      </c>
      <c r="C8" s="12">
        <v>25.239023417749646</v>
      </c>
      <c r="D8" s="12">
        <v>21.680605455971104</v>
      </c>
      <c r="E8" s="12">
        <v>18.347064550808323</v>
      </c>
      <c r="F8" s="12">
        <v>11.573173927317523</v>
      </c>
      <c r="G8" s="12">
        <v>9.4180620874167342</v>
      </c>
      <c r="H8" s="12">
        <v>7.0659544012621271</v>
      </c>
      <c r="I8" s="12">
        <v>9.1547232740283064</v>
      </c>
      <c r="J8" s="12">
        <v>5.4664927590220893</v>
      </c>
      <c r="K8" s="66"/>
      <c r="L8" s="66"/>
      <c r="M8" s="66"/>
      <c r="N8" s="66"/>
      <c r="O8" s="66"/>
      <c r="P8" s="66"/>
      <c r="Q8" s="32"/>
      <c r="R8" s="32"/>
      <c r="S8" s="32"/>
      <c r="T8" s="32"/>
      <c r="U8" s="32"/>
      <c r="V8" s="32"/>
    </row>
    <row r="9" spans="1:22" x14ac:dyDescent="0.25">
      <c r="A9" s="125"/>
      <c r="B9" s="11" t="s">
        <v>139</v>
      </c>
      <c r="C9" s="12">
        <v>23.229369720597788</v>
      </c>
      <c r="D9" s="12">
        <v>0</v>
      </c>
      <c r="E9" s="12">
        <v>0</v>
      </c>
      <c r="F9" s="12">
        <v>22.803857157995125</v>
      </c>
      <c r="G9" s="12">
        <v>0</v>
      </c>
      <c r="H9" s="12">
        <v>6.9513406156901683</v>
      </c>
      <c r="I9" s="12">
        <v>0</v>
      </c>
      <c r="J9" s="12">
        <v>0</v>
      </c>
      <c r="K9" s="66"/>
      <c r="L9" s="66"/>
      <c r="M9" s="66"/>
      <c r="N9" s="66"/>
      <c r="O9" s="66"/>
      <c r="P9" s="66"/>
      <c r="Q9" s="32"/>
      <c r="R9" s="32"/>
      <c r="S9" s="32"/>
      <c r="T9" s="32"/>
      <c r="U9" s="32"/>
      <c r="V9" s="32"/>
    </row>
    <row r="10" spans="1:22" x14ac:dyDescent="0.25">
      <c r="A10" s="126"/>
      <c r="B10" s="11" t="s">
        <v>95</v>
      </c>
      <c r="C10" s="12">
        <f>'48'!B7</f>
        <v>26.049239063026107</v>
      </c>
      <c r="D10" s="12">
        <f>'48'!C7</f>
        <v>22.504891059256526</v>
      </c>
      <c r="E10" s="12">
        <f>'48'!D7</f>
        <v>19.196907585759924</v>
      </c>
      <c r="F10" s="12">
        <f>'48'!E7</f>
        <v>12.236027949911238</v>
      </c>
      <c r="G10" s="12">
        <f>'48'!F7</f>
        <v>9.8728501672781519</v>
      </c>
      <c r="H10" s="12">
        <f>'48'!G7</f>
        <v>7.4784810683753991</v>
      </c>
      <c r="I10" s="12">
        <f>'48'!H7</f>
        <v>9.3469128841911644</v>
      </c>
      <c r="J10" s="12">
        <f>'48'!I7</f>
        <v>5.6336633422848195</v>
      </c>
      <c r="K10" s="32"/>
      <c r="M10" s="32"/>
      <c r="Q10" s="32"/>
      <c r="R10" s="32"/>
      <c r="S10" s="32"/>
      <c r="T10" s="32"/>
      <c r="U10" s="32"/>
      <c r="V10" s="32"/>
    </row>
    <row r="11" spans="1:22" x14ac:dyDescent="0.25">
      <c r="A11" s="124" t="s">
        <v>145</v>
      </c>
      <c r="B11" s="11" t="s">
        <v>137</v>
      </c>
      <c r="C11" s="12">
        <v>13.945128021999457</v>
      </c>
      <c r="D11" s="12">
        <v>11.574212590382388</v>
      </c>
      <c r="E11" s="12">
        <v>9.3140114841273274</v>
      </c>
      <c r="F11" s="12">
        <v>5.5025290731896117</v>
      </c>
      <c r="G11" s="12">
        <v>4.247668833477122</v>
      </c>
      <c r="H11" s="12">
        <v>3.1707928658469031</v>
      </c>
      <c r="I11" s="12">
        <v>3.5948062388370805</v>
      </c>
      <c r="J11" s="12">
        <v>2.0772357895499054</v>
      </c>
      <c r="K11" s="66"/>
      <c r="L11" s="66"/>
      <c r="M11" s="66"/>
      <c r="N11" s="66"/>
      <c r="O11" s="66"/>
      <c r="P11" s="66"/>
      <c r="Q11" s="32"/>
      <c r="R11" s="32"/>
      <c r="S11" s="32"/>
      <c r="T11" s="32"/>
      <c r="U11" s="32"/>
      <c r="V11" s="32"/>
    </row>
    <row r="12" spans="1:22" x14ac:dyDescent="0.25">
      <c r="A12" s="125"/>
      <c r="B12" s="11" t="s">
        <v>138</v>
      </c>
      <c r="C12" s="12">
        <v>7.8560025440243306</v>
      </c>
      <c r="D12" s="12">
        <v>6.5419717734335787</v>
      </c>
      <c r="E12" s="12">
        <v>5.241757434828612</v>
      </c>
      <c r="F12" s="12">
        <v>3.0583962408472307</v>
      </c>
      <c r="G12" s="12">
        <v>2.4298703844523688</v>
      </c>
      <c r="H12" s="12">
        <v>1.8883255874146552</v>
      </c>
      <c r="I12" s="12">
        <v>3.2603246248205737</v>
      </c>
      <c r="J12" s="12">
        <v>1.6544523909959579</v>
      </c>
      <c r="K12" s="66"/>
      <c r="L12" s="66"/>
      <c r="M12" s="66"/>
      <c r="N12" s="66"/>
      <c r="O12" s="66"/>
      <c r="P12" s="66"/>
      <c r="Q12" s="32"/>
      <c r="R12" s="32"/>
      <c r="S12" s="32"/>
      <c r="T12" s="32"/>
      <c r="U12" s="32"/>
      <c r="V12" s="32"/>
    </row>
    <row r="13" spans="1:22" x14ac:dyDescent="0.25">
      <c r="A13" s="125"/>
      <c r="B13" s="11" t="s">
        <v>139</v>
      </c>
      <c r="C13" s="12">
        <v>11.895422121392512</v>
      </c>
      <c r="D13" s="12">
        <v>0</v>
      </c>
      <c r="E13" s="12">
        <v>0</v>
      </c>
      <c r="F13" s="12">
        <v>6.4790342243906798</v>
      </c>
      <c r="G13" s="12">
        <v>0</v>
      </c>
      <c r="H13" s="12">
        <v>1.3689497169458642</v>
      </c>
      <c r="I13" s="12">
        <v>0</v>
      </c>
      <c r="J13" s="12">
        <v>0</v>
      </c>
      <c r="K13" s="66"/>
      <c r="L13" s="66"/>
      <c r="M13" s="66"/>
      <c r="N13" s="66"/>
      <c r="O13" s="66"/>
      <c r="P13" s="66"/>
      <c r="Q13" s="32"/>
      <c r="R13" s="32"/>
      <c r="S13" s="32"/>
      <c r="T13" s="32"/>
      <c r="U13" s="32"/>
      <c r="V13" s="32"/>
    </row>
    <row r="14" spans="1:22" x14ac:dyDescent="0.25">
      <c r="A14" s="126"/>
      <c r="B14" s="11" t="s">
        <v>95</v>
      </c>
      <c r="C14" s="12">
        <f>'48'!B8</f>
        <v>8.2226114705057647</v>
      </c>
      <c r="D14" s="12">
        <f>'48'!C8</f>
        <v>6.8761247657478837</v>
      </c>
      <c r="E14" s="12">
        <f>'48'!D8</f>
        <v>5.533424117581184</v>
      </c>
      <c r="F14" s="12">
        <f>'48'!E8</f>
        <v>3.2587318149141189</v>
      </c>
      <c r="G14" s="12">
        <f>'48'!F8</f>
        <v>2.5699848895777349</v>
      </c>
      <c r="H14" s="12">
        <f>'48'!G8</f>
        <v>1.9941034828228998</v>
      </c>
      <c r="I14" s="12">
        <f>'48'!H8</f>
        <v>3.2904048628077596</v>
      </c>
      <c r="J14" s="12">
        <f>'48'!I8</f>
        <v>1.6938542168081168</v>
      </c>
      <c r="K14" s="32"/>
      <c r="M14" s="32"/>
      <c r="Q14" s="32"/>
      <c r="R14" s="32"/>
      <c r="S14" s="32"/>
      <c r="T14" s="32"/>
      <c r="U14" s="32"/>
      <c r="V14" s="32"/>
    </row>
    <row r="15" spans="1:22" x14ac:dyDescent="0.25">
      <c r="A15" s="124" t="s">
        <v>146</v>
      </c>
      <c r="B15" s="11" t="s">
        <v>137</v>
      </c>
      <c r="C15" s="12">
        <v>6.9247436624153975</v>
      </c>
      <c r="D15" s="12">
        <v>5.7136012817406154</v>
      </c>
      <c r="E15" s="12">
        <v>4.2587560377398752</v>
      </c>
      <c r="F15" s="12">
        <v>2.369955712783371</v>
      </c>
      <c r="G15" s="12">
        <v>1.9561889954929519</v>
      </c>
      <c r="H15" s="12">
        <v>1.3304132370044726</v>
      </c>
      <c r="I15" s="12">
        <v>1.8410656824215361</v>
      </c>
      <c r="J15" s="12">
        <v>1.0343783201869166</v>
      </c>
      <c r="K15" s="66"/>
      <c r="L15" s="66"/>
      <c r="M15" s="66"/>
      <c r="N15" s="66"/>
      <c r="O15" s="66"/>
      <c r="P15" s="66"/>
      <c r="Q15" s="32"/>
      <c r="R15" s="32"/>
      <c r="S15" s="32"/>
      <c r="T15" s="32"/>
      <c r="U15" s="32"/>
      <c r="V15" s="32"/>
    </row>
    <row r="16" spans="1:22" x14ac:dyDescent="0.25">
      <c r="A16" s="125"/>
      <c r="B16" s="11" t="s">
        <v>138</v>
      </c>
      <c r="C16" s="12">
        <v>3.6112123197315911</v>
      </c>
      <c r="D16" s="12">
        <v>3.0746177667714081</v>
      </c>
      <c r="E16" s="12">
        <v>2.2876553844267118</v>
      </c>
      <c r="F16" s="12">
        <v>1.3265939257721231</v>
      </c>
      <c r="G16" s="12">
        <v>1.0424326337418279</v>
      </c>
      <c r="H16" s="12">
        <v>0.8913229745909933</v>
      </c>
      <c r="I16" s="12">
        <v>1.9494307612531201</v>
      </c>
      <c r="J16" s="12">
        <v>0.90399728108751465</v>
      </c>
      <c r="K16" s="66"/>
      <c r="L16" s="66"/>
      <c r="M16" s="66"/>
      <c r="N16" s="66"/>
      <c r="O16" s="66"/>
      <c r="P16" s="66"/>
      <c r="Q16" s="32"/>
      <c r="R16" s="32"/>
      <c r="S16" s="32"/>
      <c r="T16" s="32"/>
      <c r="U16" s="32"/>
      <c r="V16" s="32"/>
    </row>
    <row r="17" spans="1:22" x14ac:dyDescent="0.25">
      <c r="A17" s="125"/>
      <c r="B17" s="11" t="s">
        <v>139</v>
      </c>
      <c r="C17" s="12">
        <v>6.3907841291905534</v>
      </c>
      <c r="D17" s="12">
        <v>0</v>
      </c>
      <c r="E17" s="12">
        <v>0</v>
      </c>
      <c r="F17" s="12">
        <v>2.4023603948549139</v>
      </c>
      <c r="G17" s="12">
        <v>0</v>
      </c>
      <c r="H17" s="12">
        <v>0.45417396484873268</v>
      </c>
      <c r="I17" s="12">
        <v>0</v>
      </c>
      <c r="J17" s="12">
        <v>0</v>
      </c>
      <c r="K17" s="66"/>
      <c r="L17" s="66"/>
      <c r="M17" s="66"/>
      <c r="N17" s="66"/>
      <c r="O17" s="66"/>
      <c r="P17" s="66"/>
      <c r="Q17" s="32"/>
      <c r="R17" s="32"/>
      <c r="S17" s="32"/>
      <c r="T17" s="32"/>
      <c r="U17" s="32"/>
      <c r="V17" s="32"/>
    </row>
    <row r="18" spans="1:22" x14ac:dyDescent="0.25">
      <c r="A18" s="126"/>
      <c r="B18" s="11" t="s">
        <v>95</v>
      </c>
      <c r="C18" s="12">
        <f>'48'!B9</f>
        <v>3.8111145001948543</v>
      </c>
      <c r="D18" s="12">
        <f>'48'!C9</f>
        <v>3.2498526711156237</v>
      </c>
      <c r="E18" s="12">
        <f>'48'!D9</f>
        <v>2.428831347901359</v>
      </c>
      <c r="F18" s="12">
        <f>'48'!E9</f>
        <v>1.4114447284194982</v>
      </c>
      <c r="G18" s="12">
        <f>'48'!F9</f>
        <v>1.1128874030707603</v>
      </c>
      <c r="H18" s="12">
        <f>'48'!G9</f>
        <v>0.9273649781118396</v>
      </c>
      <c r="I18" s="12">
        <f>'48'!H9</f>
        <v>1.9396853904340434</v>
      </c>
      <c r="J18" s="12">
        <f>'48'!I9</f>
        <v>0.9161483045415435</v>
      </c>
      <c r="K18" s="32"/>
      <c r="M18" s="32"/>
      <c r="Q18" s="32"/>
      <c r="R18" s="32"/>
      <c r="S18" s="32"/>
      <c r="T18" s="32"/>
      <c r="U18" s="32"/>
      <c r="V18" s="32"/>
    </row>
    <row r="19" spans="1:22" x14ac:dyDescent="0.25">
      <c r="A19" s="14"/>
      <c r="B19" s="1"/>
      <c r="C19" s="15"/>
      <c r="D19" s="15"/>
      <c r="E19" s="15"/>
      <c r="F19" s="15"/>
      <c r="G19" s="15"/>
      <c r="H19" s="15"/>
      <c r="I19" s="16"/>
      <c r="K19" s="32"/>
      <c r="M19" s="32"/>
      <c r="Q19" s="32"/>
      <c r="R19" s="32"/>
      <c r="S19" s="32"/>
      <c r="T19" s="32"/>
      <c r="U19" s="32"/>
      <c r="V19" s="32"/>
    </row>
    <row r="20" spans="1:22" x14ac:dyDescent="0.25">
      <c r="A20" s="119" t="s">
        <v>96</v>
      </c>
      <c r="B20" s="119"/>
      <c r="C20" s="119"/>
      <c r="D20" s="119"/>
      <c r="E20" s="119"/>
      <c r="F20" s="119"/>
      <c r="G20" s="119"/>
      <c r="H20" s="119"/>
      <c r="I20" s="119"/>
      <c r="J20" s="119"/>
      <c r="K20" s="32"/>
      <c r="M20" s="32"/>
      <c r="Q20" s="32"/>
      <c r="R20" s="32"/>
      <c r="S20" s="32"/>
      <c r="T20" s="32"/>
      <c r="U20" s="32"/>
      <c r="V20" s="32"/>
    </row>
    <row r="21" spans="1:22" x14ac:dyDescent="0.25">
      <c r="A21" s="128" t="s">
        <v>45</v>
      </c>
      <c r="B21" s="128"/>
      <c r="C21" s="10">
        <v>2006</v>
      </c>
      <c r="D21" s="10">
        <v>2009</v>
      </c>
      <c r="E21" s="10">
        <v>2011</v>
      </c>
      <c r="F21" s="10">
        <v>2013</v>
      </c>
      <c r="G21" s="10">
        <v>2015</v>
      </c>
      <c r="H21" s="10">
        <v>2017</v>
      </c>
      <c r="I21" s="10">
        <v>2020</v>
      </c>
      <c r="J21" s="10">
        <v>2022</v>
      </c>
      <c r="K21" s="32"/>
      <c r="M21" s="32"/>
      <c r="Q21" s="32"/>
      <c r="R21" s="32"/>
      <c r="S21" s="32"/>
      <c r="T21" s="32"/>
      <c r="U21" s="32"/>
      <c r="V21" s="32"/>
    </row>
    <row r="22" spans="1:22" ht="15" customHeight="1" x14ac:dyDescent="0.25">
      <c r="A22" s="124" t="s">
        <v>144</v>
      </c>
      <c r="B22" s="11" t="s">
        <v>137</v>
      </c>
      <c r="C22" s="12">
        <v>1.1593179018987356</v>
      </c>
      <c r="D22" s="12">
        <v>1.268970772260781</v>
      </c>
      <c r="E22" s="12">
        <v>1.2658437062895549</v>
      </c>
      <c r="F22" s="12">
        <v>0.9249601045641751</v>
      </c>
      <c r="G22" s="12">
        <v>0.57619186590133842</v>
      </c>
      <c r="H22" s="12">
        <v>0.63123123925519953</v>
      </c>
      <c r="I22" s="12">
        <v>0.49498247081405949</v>
      </c>
      <c r="J22" s="12">
        <v>0.32636331578523214</v>
      </c>
      <c r="K22" s="66"/>
      <c r="L22" s="66"/>
      <c r="M22" s="66"/>
      <c r="N22" s="66"/>
      <c r="O22" s="66"/>
      <c r="P22" s="66"/>
      <c r="Q22" s="32"/>
      <c r="R22" s="32"/>
      <c r="S22" s="32"/>
      <c r="T22" s="32"/>
      <c r="U22" s="32"/>
      <c r="V22" s="32"/>
    </row>
    <row r="23" spans="1:22" x14ac:dyDescent="0.25">
      <c r="A23" s="125"/>
      <c r="B23" s="11" t="s">
        <v>138</v>
      </c>
      <c r="C23" s="12">
        <v>0.4016456579942656</v>
      </c>
      <c r="D23" s="12">
        <v>0.36780164626317957</v>
      </c>
      <c r="E23" s="12">
        <v>0.38993738236976333</v>
      </c>
      <c r="F23" s="12">
        <v>0.26050335460199253</v>
      </c>
      <c r="G23" s="12">
        <v>0.19612792282291588</v>
      </c>
      <c r="H23" s="12">
        <v>0.17244324211995338</v>
      </c>
      <c r="I23" s="12">
        <v>0.19455375863748212</v>
      </c>
      <c r="J23" s="12">
        <v>0.11807229518705983</v>
      </c>
      <c r="K23" s="66"/>
      <c r="L23" s="66"/>
      <c r="M23" s="66"/>
      <c r="N23" s="66"/>
      <c r="O23" s="66"/>
      <c r="P23" s="66"/>
      <c r="Q23" s="32"/>
      <c r="R23" s="32"/>
      <c r="S23" s="32"/>
      <c r="T23" s="32"/>
      <c r="U23" s="32"/>
      <c r="V23" s="32"/>
    </row>
    <row r="24" spans="1:22" x14ac:dyDescent="0.25">
      <c r="A24" s="125"/>
      <c r="B24" s="11" t="s">
        <v>139</v>
      </c>
      <c r="C24" s="12">
        <v>10.561423124020981</v>
      </c>
      <c r="D24" s="12">
        <v>0</v>
      </c>
      <c r="E24" s="12">
        <v>0</v>
      </c>
      <c r="F24" s="12">
        <v>9.3523874291005225</v>
      </c>
      <c r="G24" s="12">
        <v>0</v>
      </c>
      <c r="H24" s="12">
        <v>5.4270808272092506</v>
      </c>
      <c r="I24" s="12">
        <v>0</v>
      </c>
      <c r="J24" s="12">
        <v>0</v>
      </c>
      <c r="K24" s="66"/>
      <c r="L24" s="66"/>
      <c r="M24" s="66"/>
      <c r="N24" s="66"/>
      <c r="O24" s="66"/>
      <c r="P24" s="66"/>
      <c r="Q24" s="32"/>
      <c r="R24" s="32"/>
      <c r="S24" s="32"/>
      <c r="T24" s="32"/>
      <c r="U24" s="32"/>
      <c r="V24" s="32"/>
    </row>
    <row r="25" spans="1:22" x14ac:dyDescent="0.25">
      <c r="A25" s="126"/>
      <c r="B25" s="11" t="s">
        <v>95</v>
      </c>
      <c r="C25" s="12">
        <f>'48'!B13</f>
        <v>0.39671607340474574</v>
      </c>
      <c r="D25" s="12">
        <f>'48'!C13</f>
        <v>0.36791349329538398</v>
      </c>
      <c r="E25" s="12">
        <f>'48'!D13</f>
        <v>0.37668469770064195</v>
      </c>
      <c r="F25" s="12">
        <f>'48'!E13</f>
        <v>0.25786038216726132</v>
      </c>
      <c r="G25" s="12">
        <f>'48'!F13</f>
        <v>0.19188486348671485</v>
      </c>
      <c r="H25" s="12">
        <f>'48'!G13</f>
        <v>0.16740537262233632</v>
      </c>
      <c r="I25" s="12">
        <f>'48'!H13</f>
        <v>0.18448095890498201</v>
      </c>
      <c r="J25" s="12">
        <f>'48'!I13</f>
        <v>0.1131121271001277</v>
      </c>
      <c r="K25" s="32"/>
      <c r="M25" s="32"/>
      <c r="Q25" s="32"/>
      <c r="R25" s="32"/>
      <c r="S25" s="32"/>
      <c r="T25" s="32"/>
      <c r="U25" s="32"/>
      <c r="V25" s="32"/>
    </row>
    <row r="26" spans="1:22" ht="15" customHeight="1" x14ac:dyDescent="0.25">
      <c r="A26" s="124" t="s">
        <v>145</v>
      </c>
      <c r="B26" s="11" t="s">
        <v>137</v>
      </c>
      <c r="C26" s="12">
        <v>0.47859919337300333</v>
      </c>
      <c r="D26" s="12">
        <v>0.48987480114325788</v>
      </c>
      <c r="E26" s="12">
        <v>0.46727690416121004</v>
      </c>
      <c r="F26" s="12">
        <v>0.3030083117957667</v>
      </c>
      <c r="G26" s="12">
        <v>0.22432354454420869</v>
      </c>
      <c r="H26" s="12">
        <v>0.20944906514133552</v>
      </c>
      <c r="I26" s="12">
        <v>0.20818198887686115</v>
      </c>
      <c r="J26" s="12">
        <v>0.12753747637002599</v>
      </c>
      <c r="K26" s="66"/>
      <c r="L26" s="66"/>
      <c r="M26" s="66"/>
      <c r="N26" s="66"/>
      <c r="O26" s="66"/>
      <c r="P26" s="66"/>
      <c r="Q26" s="32"/>
      <c r="R26" s="32"/>
      <c r="S26" s="32"/>
      <c r="T26" s="32"/>
      <c r="U26" s="32"/>
      <c r="V26" s="32"/>
    </row>
    <row r="27" spans="1:22" x14ac:dyDescent="0.25">
      <c r="A27" s="125"/>
      <c r="B27" s="11" t="s">
        <v>138</v>
      </c>
      <c r="C27" s="12">
        <v>0.14491296297338824</v>
      </c>
      <c r="D27" s="12">
        <v>0.13166839564717464</v>
      </c>
      <c r="E27" s="12">
        <v>0.14062656913746455</v>
      </c>
      <c r="F27" s="12">
        <v>1.0220216897930601</v>
      </c>
      <c r="G27" s="12">
        <v>6.4962641050938269E-2</v>
      </c>
      <c r="H27" s="12">
        <v>1.3689497169458642</v>
      </c>
      <c r="I27" s="12">
        <v>8.9138083687656536E-2</v>
      </c>
      <c r="J27" s="12">
        <v>5.1422572181970785E-2</v>
      </c>
      <c r="K27" s="66"/>
      <c r="L27" s="66"/>
      <c r="M27" s="66"/>
      <c r="N27" s="66"/>
      <c r="O27" s="66"/>
      <c r="P27" s="66"/>
      <c r="Q27" s="32"/>
      <c r="R27" s="32"/>
      <c r="S27" s="32"/>
      <c r="T27" s="32"/>
      <c r="U27" s="32"/>
      <c r="V27" s="32"/>
    </row>
    <row r="28" spans="1:22" x14ac:dyDescent="0.25">
      <c r="A28" s="125"/>
      <c r="B28" s="11" t="s">
        <v>139</v>
      </c>
      <c r="C28" s="12">
        <v>6.0736527546890482</v>
      </c>
      <c r="D28" s="12">
        <v>0</v>
      </c>
      <c r="E28" s="12">
        <v>0</v>
      </c>
      <c r="F28" s="12">
        <v>2.9672319136299365</v>
      </c>
      <c r="G28" s="12">
        <v>0</v>
      </c>
      <c r="H28" s="12">
        <v>0.94747673020307266</v>
      </c>
      <c r="I28" s="12">
        <v>0</v>
      </c>
      <c r="J28" s="12">
        <v>0</v>
      </c>
      <c r="K28" s="66"/>
      <c r="L28" s="66"/>
      <c r="M28" s="66"/>
      <c r="N28" s="66"/>
      <c r="O28" s="66"/>
      <c r="P28" s="66"/>
      <c r="Q28" s="32"/>
      <c r="R28" s="32"/>
      <c r="S28" s="32"/>
      <c r="T28" s="32"/>
      <c r="U28" s="32"/>
      <c r="V28" s="32"/>
    </row>
    <row r="29" spans="1:22" x14ac:dyDescent="0.25">
      <c r="A29" s="126"/>
      <c r="B29" s="11" t="s">
        <v>95</v>
      </c>
      <c r="C29" s="12">
        <f>'48'!B14</f>
        <v>0.1429199503303917</v>
      </c>
      <c r="D29" s="12">
        <f>'48'!C14</f>
        <v>0.13156982060715033</v>
      </c>
      <c r="E29" s="12">
        <f>'48'!D14</f>
        <v>0.13496822806852035</v>
      </c>
      <c r="F29" s="12">
        <f>'48'!E14</f>
        <v>8.0745408593642376E-2</v>
      </c>
      <c r="G29" s="12">
        <f>'48'!F14</f>
        <v>6.5792159497861658E-2</v>
      </c>
      <c r="H29" s="12">
        <f>'48'!G14</f>
        <v>6.1483824432189055E-2</v>
      </c>
      <c r="I29" s="12">
        <f>'48'!H14</f>
        <v>8.3456720793170999E-2</v>
      </c>
      <c r="J29" s="12">
        <f>'48'!I14</f>
        <v>4.8235870669663963E-2</v>
      </c>
      <c r="K29" s="32"/>
      <c r="M29" s="32"/>
      <c r="Q29" s="32"/>
      <c r="R29" s="32"/>
      <c r="S29" s="32"/>
      <c r="T29" s="32"/>
      <c r="U29" s="32"/>
      <c r="V29" s="32"/>
    </row>
    <row r="30" spans="1:22" x14ac:dyDescent="0.25">
      <c r="A30" s="124" t="s">
        <v>146</v>
      </c>
      <c r="B30" s="11" t="s">
        <v>137</v>
      </c>
      <c r="C30" s="12">
        <v>0.28753548102421794</v>
      </c>
      <c r="D30" s="12">
        <v>0.29151873782931881</v>
      </c>
      <c r="E30" s="12">
        <v>0.26754792886681744</v>
      </c>
      <c r="F30" s="12">
        <v>0.15354015763449561</v>
      </c>
      <c r="G30" s="12">
        <v>0.14139321926130288</v>
      </c>
      <c r="H30" s="12">
        <v>0.11512260845814026</v>
      </c>
      <c r="I30" s="12">
        <v>0.14281175548693043</v>
      </c>
      <c r="J30" s="12">
        <v>9.529418141872241E-2</v>
      </c>
      <c r="K30" s="66"/>
      <c r="L30" s="66"/>
      <c r="M30" s="66"/>
      <c r="N30" s="66"/>
      <c r="O30" s="66"/>
      <c r="P30" s="66"/>
      <c r="Q30" s="32"/>
      <c r="R30" s="32"/>
      <c r="S30" s="32"/>
      <c r="T30" s="32"/>
      <c r="U30" s="32"/>
      <c r="V30" s="32"/>
    </row>
    <row r="31" spans="1:22" x14ac:dyDescent="0.25">
      <c r="A31" s="125"/>
      <c r="B31" s="11" t="s">
        <v>138</v>
      </c>
      <c r="C31" s="12">
        <v>8.3580959087472359E-2</v>
      </c>
      <c r="D31" s="12">
        <v>8.1505511133307992E-2</v>
      </c>
      <c r="E31" s="12">
        <v>7.9805666338848918E-2</v>
      </c>
      <c r="F31" s="12">
        <v>4.7018374876089654E-2</v>
      </c>
      <c r="G31" s="12">
        <v>3.7874865918640886E-2</v>
      </c>
      <c r="H31" s="12">
        <v>4.2716292682427236E-2</v>
      </c>
      <c r="I31" s="12">
        <v>7.1483365600118864E-2</v>
      </c>
      <c r="J31" s="12">
        <v>4.0669535563755431E-2</v>
      </c>
      <c r="K31" s="66"/>
      <c r="L31" s="66"/>
      <c r="M31" s="66"/>
      <c r="N31" s="66"/>
      <c r="O31" s="66"/>
      <c r="P31" s="66"/>
      <c r="Q31" s="32"/>
      <c r="R31" s="32"/>
      <c r="S31" s="32"/>
      <c r="T31" s="32"/>
      <c r="U31" s="32"/>
      <c r="V31" s="32"/>
    </row>
    <row r="32" spans="1:22" x14ac:dyDescent="0.25">
      <c r="A32" s="125"/>
      <c r="B32" s="11" t="s">
        <v>139</v>
      </c>
      <c r="C32" s="12">
        <v>3.6189064790803598</v>
      </c>
      <c r="D32" s="12">
        <v>0</v>
      </c>
      <c r="E32" s="12">
        <v>0</v>
      </c>
      <c r="F32" s="12">
        <v>1.0220216897930601</v>
      </c>
      <c r="G32" s="12">
        <v>0</v>
      </c>
      <c r="H32" s="12">
        <v>0.39100434968982051</v>
      </c>
      <c r="I32" s="12">
        <v>0</v>
      </c>
      <c r="J32" s="12">
        <v>0</v>
      </c>
      <c r="K32" s="66"/>
      <c r="L32" s="66"/>
      <c r="M32" s="66"/>
      <c r="N32" s="66"/>
      <c r="O32" s="66"/>
      <c r="P32" s="66"/>
      <c r="Q32" s="32"/>
      <c r="R32" s="32"/>
      <c r="S32" s="32"/>
      <c r="T32" s="32"/>
      <c r="U32" s="32"/>
      <c r="V32" s="32"/>
    </row>
    <row r="33" spans="1:13" x14ac:dyDescent="0.25">
      <c r="A33" s="126"/>
      <c r="B33" s="11" t="s">
        <v>95</v>
      </c>
      <c r="C33" s="12">
        <f>'48'!B15</f>
        <v>8.1665003186806889E-2</v>
      </c>
      <c r="D33" s="12">
        <f>'48'!C15</f>
        <v>8.0329552636235771E-2</v>
      </c>
      <c r="E33" s="12">
        <f>'48'!D15</f>
        <v>7.6655120607395183E-2</v>
      </c>
      <c r="F33" s="12">
        <f>'48'!E15</f>
        <v>4.5712083452960926E-2</v>
      </c>
      <c r="G33" s="12">
        <f>'48'!F15</f>
        <v>3.852647255799406E-2</v>
      </c>
      <c r="H33" s="12">
        <f>'48'!G15</f>
        <v>4.0671719453482851E-2</v>
      </c>
      <c r="I33" s="12">
        <f>'48'!H15</f>
        <v>6.6302943490433072E-2</v>
      </c>
      <c r="J33" s="12">
        <f>'48'!I15</f>
        <v>3.7914756933449867E-2</v>
      </c>
      <c r="K33" s="32"/>
      <c r="M33" s="32"/>
    </row>
    <row r="34" spans="1:13" x14ac:dyDescent="0.25">
      <c r="A34" s="14"/>
      <c r="B34" s="1"/>
      <c r="C34" s="15"/>
      <c r="D34" s="15"/>
      <c r="E34" s="15"/>
      <c r="F34" s="15"/>
      <c r="G34" s="15"/>
      <c r="H34" s="15"/>
      <c r="I34" s="16"/>
    </row>
    <row r="35" spans="1:13" x14ac:dyDescent="0.25">
      <c r="A35" s="110" t="s">
        <v>101</v>
      </c>
      <c r="B35" s="110"/>
      <c r="C35" s="110"/>
      <c r="D35" s="110"/>
      <c r="E35" s="110"/>
      <c r="F35" s="110"/>
      <c r="G35" s="110"/>
      <c r="H35" s="110"/>
      <c r="I35" s="110"/>
      <c r="J35" s="110"/>
    </row>
    <row r="36" spans="1:13" x14ac:dyDescent="0.25">
      <c r="A36" s="116" t="s">
        <v>82</v>
      </c>
      <c r="B36" s="116"/>
      <c r="C36" s="116"/>
      <c r="D36" s="116"/>
      <c r="E36" s="116"/>
      <c r="F36" s="116"/>
      <c r="G36" s="116"/>
      <c r="H36" s="116"/>
      <c r="I36" s="116"/>
    </row>
    <row r="37" spans="1:13" x14ac:dyDescent="0.25">
      <c r="A37" s="116" t="s">
        <v>83</v>
      </c>
      <c r="B37" s="116"/>
      <c r="C37" s="116"/>
      <c r="D37" s="116"/>
      <c r="E37" s="116"/>
      <c r="F37" s="116"/>
      <c r="G37" s="116"/>
      <c r="H37" s="116"/>
      <c r="I37" s="116"/>
    </row>
    <row r="38" spans="1:13" x14ac:dyDescent="0.25">
      <c r="A38" s="116" t="s">
        <v>84</v>
      </c>
      <c r="B38" s="116"/>
      <c r="C38" s="116"/>
      <c r="D38" s="116"/>
      <c r="E38" s="116"/>
      <c r="F38" s="116"/>
      <c r="G38" s="116"/>
      <c r="H38" s="116"/>
      <c r="I38" s="116"/>
    </row>
    <row r="39" spans="1:13" x14ac:dyDescent="0.25">
      <c r="A39" s="116" t="s">
        <v>85</v>
      </c>
      <c r="B39" s="116"/>
      <c r="C39" s="116"/>
      <c r="D39" s="116"/>
      <c r="E39" s="116"/>
      <c r="F39" s="116"/>
      <c r="G39" s="116"/>
      <c r="H39" s="116"/>
      <c r="I39" s="116"/>
    </row>
    <row r="40" spans="1:13" x14ac:dyDescent="0.25">
      <c r="A40" s="117" t="s">
        <v>86</v>
      </c>
      <c r="B40" s="117"/>
      <c r="C40" s="117"/>
      <c r="D40" s="117"/>
      <c r="E40" s="117"/>
      <c r="F40" s="117"/>
      <c r="G40" s="117"/>
      <c r="H40" s="117"/>
      <c r="I40" s="117"/>
    </row>
    <row r="41" spans="1:13" x14ac:dyDescent="0.25">
      <c r="A41" s="111" t="s">
        <v>87</v>
      </c>
      <c r="B41" s="111"/>
      <c r="C41" s="111"/>
      <c r="D41" s="111"/>
      <c r="E41" s="111"/>
      <c r="F41" s="111"/>
      <c r="G41" s="111"/>
      <c r="H41" s="111"/>
      <c r="I41" s="111"/>
    </row>
    <row r="42" spans="1:13" x14ac:dyDescent="0.25">
      <c r="A42" s="110" t="s">
        <v>103</v>
      </c>
      <c r="B42" s="110"/>
      <c r="C42" s="110"/>
      <c r="D42" s="110"/>
      <c r="E42" s="110"/>
      <c r="F42" s="110"/>
      <c r="G42" s="110"/>
      <c r="H42" s="110"/>
      <c r="I42" s="110"/>
    </row>
  </sheetData>
  <mergeCells count="20">
    <mergeCell ref="A41:I41"/>
    <mergeCell ref="A42:I42"/>
    <mergeCell ref="A35:J35"/>
    <mergeCell ref="A36:I36"/>
    <mergeCell ref="A37:I37"/>
    <mergeCell ref="A38:I38"/>
    <mergeCell ref="A39:I39"/>
    <mergeCell ref="A40:I40"/>
    <mergeCell ref="A30:A33"/>
    <mergeCell ref="A2:J2"/>
    <mergeCell ref="A3:J3"/>
    <mergeCell ref="A5:J5"/>
    <mergeCell ref="A6:B6"/>
    <mergeCell ref="A7:A10"/>
    <mergeCell ref="A11:A14"/>
    <mergeCell ref="A15:A18"/>
    <mergeCell ref="A20:J20"/>
    <mergeCell ref="A21:B21"/>
    <mergeCell ref="A22:A25"/>
    <mergeCell ref="A26:A29"/>
  </mergeCells>
  <hyperlinks>
    <hyperlink ref="A1" location="Índice!A1" display="Índice!A1" xr:uid="{EA2121C3-FC3A-428E-B57E-5BEF3E1B4BE6}"/>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DD13-A586-43F4-AAE0-5918AB0706F7}">
  <dimension ref="A1:V42"/>
  <sheetViews>
    <sheetView workbookViewId="0">
      <selection activeCell="A4" sqref="A4"/>
    </sheetView>
  </sheetViews>
  <sheetFormatPr baseColWidth="10" defaultColWidth="11.42578125" defaultRowHeight="15" x14ac:dyDescent="0.25"/>
  <cols>
    <col min="2" max="2" width="29" bestFit="1" customWidth="1"/>
  </cols>
  <sheetData>
    <row r="1" spans="1:22" x14ac:dyDescent="0.25">
      <c r="A1" s="17" t="s">
        <v>80</v>
      </c>
    </row>
    <row r="2" spans="1:22" x14ac:dyDescent="0.25">
      <c r="A2" s="109" t="s">
        <v>198</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137</v>
      </c>
      <c r="C7" s="12">
        <v>19.341776741972403</v>
      </c>
      <c r="D7" s="12">
        <v>15.744933958137294</v>
      </c>
      <c r="E7" s="12">
        <v>12.469394126958914</v>
      </c>
      <c r="F7" s="12">
        <v>6.9416963384790256</v>
      </c>
      <c r="G7" s="12">
        <v>5.4489628727014878</v>
      </c>
      <c r="H7" s="12">
        <v>3.8376064070921272</v>
      </c>
      <c r="I7" s="12">
        <v>4.402764464167209</v>
      </c>
      <c r="J7" s="12">
        <v>2.4185980901446804</v>
      </c>
      <c r="K7" s="66"/>
      <c r="L7" s="66"/>
      <c r="M7" s="66"/>
      <c r="N7" s="66"/>
      <c r="O7" s="66"/>
      <c r="P7" s="66"/>
      <c r="Q7" s="32"/>
      <c r="R7" s="32"/>
      <c r="S7" s="32"/>
      <c r="T7" s="32"/>
      <c r="U7" s="32"/>
      <c r="V7" s="32"/>
    </row>
    <row r="8" spans="1:22" x14ac:dyDescent="0.25">
      <c r="A8" s="125"/>
      <c r="B8" s="11" t="s">
        <v>138</v>
      </c>
      <c r="C8" s="12">
        <v>10.38799796795567</v>
      </c>
      <c r="D8" s="12">
        <v>8.2058928140939393</v>
      </c>
      <c r="E8" s="12">
        <v>6.6025209771533273</v>
      </c>
      <c r="F8" s="12">
        <v>3.5030435799688968</v>
      </c>
      <c r="G8" s="12">
        <v>2.8412667425511162</v>
      </c>
      <c r="H8" s="12">
        <v>2.1070184409362334</v>
      </c>
      <c r="I8" s="12">
        <v>3.94390711022753</v>
      </c>
      <c r="J8" s="12">
        <v>1.8055130740382328</v>
      </c>
      <c r="K8" s="66"/>
      <c r="L8" s="66"/>
      <c r="M8" s="66"/>
      <c r="N8" s="66"/>
      <c r="O8" s="66"/>
      <c r="P8" s="66"/>
      <c r="Q8" s="32"/>
      <c r="R8" s="32"/>
      <c r="S8" s="32"/>
      <c r="T8" s="32"/>
      <c r="U8" s="32"/>
      <c r="V8" s="32"/>
    </row>
    <row r="9" spans="1:22" x14ac:dyDescent="0.25">
      <c r="A9" s="125"/>
      <c r="B9" s="11" t="s">
        <v>139</v>
      </c>
      <c r="C9" s="12">
        <v>22.254710851202077</v>
      </c>
      <c r="D9" s="12">
        <v>0</v>
      </c>
      <c r="E9" s="12">
        <v>0</v>
      </c>
      <c r="F9" s="12">
        <v>5.2029246582600397</v>
      </c>
      <c r="G9" s="12">
        <v>0</v>
      </c>
      <c r="H9" s="12">
        <v>1.4895729890764648</v>
      </c>
      <c r="I9" s="12">
        <v>0</v>
      </c>
      <c r="J9" s="12">
        <v>0</v>
      </c>
      <c r="K9" s="66"/>
      <c r="L9" s="66"/>
      <c r="M9" s="66"/>
      <c r="N9" s="66"/>
      <c r="O9" s="66"/>
      <c r="P9" s="66"/>
      <c r="Q9" s="32"/>
      <c r="R9" s="32"/>
      <c r="S9" s="32"/>
      <c r="T9" s="32"/>
      <c r="U9" s="32"/>
      <c r="V9" s="32"/>
    </row>
    <row r="10" spans="1:22" x14ac:dyDescent="0.25">
      <c r="A10" s="126"/>
      <c r="B10" s="11" t="s">
        <v>95</v>
      </c>
      <c r="C10" s="12">
        <v>10.931196565379917</v>
      </c>
      <c r="D10" s="12">
        <v>8.7065034265626426</v>
      </c>
      <c r="E10" s="12">
        <v>7.0227235011163431</v>
      </c>
      <c r="F10" s="12">
        <v>3.7794770672479938</v>
      </c>
      <c r="G10" s="12">
        <v>3.0423492404763492</v>
      </c>
      <c r="H10" s="12">
        <v>2.2498133464227039</v>
      </c>
      <c r="I10" s="12">
        <v>3.9851725724540867</v>
      </c>
      <c r="J10" s="12">
        <v>1.8626502963021498</v>
      </c>
      <c r="K10" s="32"/>
      <c r="M10" s="32"/>
      <c r="Q10" s="32"/>
      <c r="R10" s="32"/>
      <c r="S10" s="32"/>
      <c r="T10" s="32"/>
      <c r="U10" s="32"/>
      <c r="V10" s="32"/>
    </row>
    <row r="11" spans="1:22" x14ac:dyDescent="0.25">
      <c r="A11" s="124" t="s">
        <v>145</v>
      </c>
      <c r="B11" s="11" t="s">
        <v>137</v>
      </c>
      <c r="C11" s="12">
        <v>6.1326458120759764</v>
      </c>
      <c r="D11" s="12">
        <v>5.025494723328606</v>
      </c>
      <c r="E11" s="12">
        <v>3.5174944982332943</v>
      </c>
      <c r="F11" s="12">
        <v>1.877296486560432</v>
      </c>
      <c r="G11" s="12">
        <v>1.6258565962388287</v>
      </c>
      <c r="H11" s="12">
        <v>0.99452097148661278</v>
      </c>
      <c r="I11" s="12">
        <v>1.5743538540758069</v>
      </c>
      <c r="J11" s="12">
        <v>0.87143473775042823</v>
      </c>
      <c r="K11" s="66"/>
      <c r="L11" s="66"/>
      <c r="M11" s="66"/>
      <c r="N11" s="66"/>
      <c r="O11" s="66"/>
      <c r="P11" s="66"/>
      <c r="Q11" s="32"/>
      <c r="R11" s="32"/>
      <c r="S11" s="32"/>
      <c r="T11" s="32"/>
      <c r="U11" s="32"/>
      <c r="V11" s="32"/>
    </row>
    <row r="12" spans="1:22" x14ac:dyDescent="0.25">
      <c r="A12" s="125"/>
      <c r="B12" s="11" t="s">
        <v>138</v>
      </c>
      <c r="C12" s="12">
        <v>2.9672138967314927</v>
      </c>
      <c r="D12" s="12">
        <v>2.5238850506359158</v>
      </c>
      <c r="E12" s="12">
        <v>1.7956514362340446</v>
      </c>
      <c r="F12" s="12">
        <v>1.0225007831416641</v>
      </c>
      <c r="G12" s="12">
        <v>0.79922963260017166</v>
      </c>
      <c r="H12" s="12">
        <v>0.71900265764153626</v>
      </c>
      <c r="I12" s="12">
        <v>1.7831116502634314</v>
      </c>
      <c r="J12" s="12">
        <v>0.78572447754607644</v>
      </c>
      <c r="K12" s="66"/>
      <c r="L12" s="66"/>
      <c r="M12" s="66"/>
      <c r="N12" s="66"/>
      <c r="O12" s="66"/>
      <c r="P12" s="66"/>
      <c r="Q12" s="32"/>
      <c r="R12" s="32"/>
      <c r="S12" s="32"/>
      <c r="T12" s="32"/>
      <c r="U12" s="32"/>
      <c r="V12" s="32"/>
    </row>
    <row r="13" spans="1:22" x14ac:dyDescent="0.25">
      <c r="A13" s="125"/>
      <c r="B13" s="11" t="s">
        <v>139</v>
      </c>
      <c r="C13" s="12">
        <v>6.3329881951249192</v>
      </c>
      <c r="D13" s="12">
        <v>0</v>
      </c>
      <c r="E13" s="12">
        <v>0</v>
      </c>
      <c r="F13" s="12">
        <v>1.1392587101679301</v>
      </c>
      <c r="G13" s="12">
        <v>0</v>
      </c>
      <c r="H13" s="12">
        <v>0.39242045230638184</v>
      </c>
      <c r="I13" s="12">
        <v>0</v>
      </c>
      <c r="J13" s="12">
        <v>0</v>
      </c>
      <c r="K13" s="66"/>
      <c r="L13" s="66"/>
      <c r="M13" s="66"/>
      <c r="N13" s="66"/>
      <c r="O13" s="66"/>
      <c r="P13" s="66"/>
      <c r="Q13" s="32"/>
      <c r="R13" s="32"/>
      <c r="S13" s="32"/>
      <c r="T13" s="32"/>
      <c r="U13" s="32"/>
      <c r="V13" s="32"/>
    </row>
    <row r="14" spans="1:22" x14ac:dyDescent="0.25">
      <c r="A14" s="126"/>
      <c r="B14" s="11" t="s">
        <v>95</v>
      </c>
      <c r="C14" s="12">
        <v>3.1586748728951717</v>
      </c>
      <c r="D14" s="12">
        <v>2.6899979987518434</v>
      </c>
      <c r="E14" s="12">
        <v>1.9189748458332905</v>
      </c>
      <c r="F14" s="12">
        <v>1.0906854734646421</v>
      </c>
      <c r="G14" s="12">
        <v>0.86298491369866492</v>
      </c>
      <c r="H14" s="12">
        <v>0.74158301438180074</v>
      </c>
      <c r="I14" s="12">
        <v>1.7643378703967321</v>
      </c>
      <c r="J14" s="12">
        <v>0.79371235208050128</v>
      </c>
      <c r="K14" s="32"/>
      <c r="M14" s="32"/>
      <c r="Q14" s="32"/>
      <c r="R14" s="32"/>
      <c r="S14" s="32"/>
      <c r="T14" s="32"/>
      <c r="U14" s="32"/>
      <c r="V14" s="32"/>
    </row>
    <row r="15" spans="1:22" x14ac:dyDescent="0.25">
      <c r="A15" s="124" t="s">
        <v>146</v>
      </c>
      <c r="B15" s="11" t="s">
        <v>137</v>
      </c>
      <c r="C15" s="12">
        <v>2.8811708592905894</v>
      </c>
      <c r="D15" s="12">
        <v>2.4307766221449429</v>
      </c>
      <c r="E15" s="12">
        <v>1.6055121127413325</v>
      </c>
      <c r="F15" s="12">
        <v>0.79959609426837019</v>
      </c>
      <c r="G15" s="12">
        <v>0.8040284522397797</v>
      </c>
      <c r="H15" s="12">
        <v>0.46508917752415069</v>
      </c>
      <c r="I15" s="12">
        <v>0.9449257015411322</v>
      </c>
      <c r="J15" s="12">
        <v>0.53851283709606335</v>
      </c>
      <c r="K15" s="66"/>
      <c r="L15" s="66"/>
      <c r="M15" s="66"/>
      <c r="N15" s="66"/>
      <c r="O15" s="66"/>
      <c r="P15" s="66"/>
      <c r="Q15" s="32"/>
      <c r="R15" s="32"/>
      <c r="S15" s="32"/>
      <c r="T15" s="32"/>
      <c r="U15" s="32"/>
      <c r="V15" s="32"/>
    </row>
    <row r="16" spans="1:22" x14ac:dyDescent="0.25">
      <c r="A16" s="125"/>
      <c r="B16" s="11" t="s">
        <v>138</v>
      </c>
      <c r="C16" s="12">
        <v>1.3769109708160543</v>
      </c>
      <c r="D16" s="12">
        <v>3.0746177667714081</v>
      </c>
      <c r="E16" s="12">
        <v>0.8178117593740829</v>
      </c>
      <c r="F16" s="12">
        <v>0.51497575646411764</v>
      </c>
      <c r="G16" s="12">
        <v>0.40192228942825153</v>
      </c>
      <c r="H16" s="12">
        <v>0.43373530062154209</v>
      </c>
      <c r="I16" s="12">
        <v>1.2720879212246547</v>
      </c>
      <c r="J16" s="12">
        <v>0.55331092275035998</v>
      </c>
      <c r="K16" s="66"/>
      <c r="L16" s="66"/>
      <c r="M16" s="66"/>
      <c r="N16" s="66"/>
      <c r="O16" s="66"/>
      <c r="P16" s="66"/>
      <c r="Q16" s="32"/>
      <c r="R16" s="32"/>
      <c r="S16" s="32"/>
      <c r="T16" s="32"/>
      <c r="U16" s="32"/>
      <c r="V16" s="32"/>
    </row>
    <row r="17" spans="1:22" x14ac:dyDescent="0.25">
      <c r="A17" s="125"/>
      <c r="B17" s="11" t="s">
        <v>139</v>
      </c>
      <c r="C17" s="12">
        <v>2.3322606389597067</v>
      </c>
      <c r="D17" s="12">
        <v>0</v>
      </c>
      <c r="E17" s="12">
        <v>0</v>
      </c>
      <c r="F17" s="12">
        <v>0.39014694836242125</v>
      </c>
      <c r="G17" s="12">
        <v>0</v>
      </c>
      <c r="H17" s="12">
        <v>0.10338118956484411</v>
      </c>
      <c r="I17" s="12">
        <v>0</v>
      </c>
      <c r="J17" s="12">
        <v>0</v>
      </c>
      <c r="K17" s="66"/>
      <c r="L17" s="66"/>
      <c r="M17" s="66"/>
      <c r="N17" s="66"/>
      <c r="O17" s="66"/>
      <c r="P17" s="66"/>
      <c r="Q17" s="32"/>
      <c r="R17" s="32"/>
      <c r="S17" s="32"/>
      <c r="T17" s="32"/>
      <c r="U17" s="32"/>
      <c r="V17" s="32"/>
    </row>
    <row r="18" spans="1:22" x14ac:dyDescent="0.25">
      <c r="A18" s="126"/>
      <c r="B18" s="11" t="s">
        <v>95</v>
      </c>
      <c r="C18" s="12">
        <v>1.467448623617958</v>
      </c>
      <c r="D18" s="12">
        <v>1.3928334371485565</v>
      </c>
      <c r="E18" s="12">
        <v>0.87422915040331406</v>
      </c>
      <c r="F18" s="12">
        <v>0.53739413573657036</v>
      </c>
      <c r="G18" s="12">
        <v>0.43293384419421627</v>
      </c>
      <c r="H18" s="12">
        <v>0.4361080346595102</v>
      </c>
      <c r="I18" s="12">
        <v>1.2426659230755703</v>
      </c>
      <c r="J18" s="12">
        <v>0.55193179671253934</v>
      </c>
      <c r="K18" s="32"/>
      <c r="M18" s="32"/>
      <c r="Q18" s="32"/>
      <c r="R18" s="32"/>
      <c r="S18" s="32"/>
      <c r="T18" s="32"/>
      <c r="U18" s="32"/>
      <c r="V18" s="32"/>
    </row>
    <row r="19" spans="1:22" x14ac:dyDescent="0.25">
      <c r="A19" s="14"/>
      <c r="B19" s="1"/>
      <c r="C19" s="15"/>
      <c r="D19" s="15"/>
      <c r="E19" s="15"/>
      <c r="F19" s="15"/>
      <c r="G19" s="15"/>
      <c r="H19" s="15"/>
      <c r="I19" s="16"/>
      <c r="K19" s="32"/>
      <c r="M19" s="32"/>
      <c r="Q19" s="32"/>
      <c r="R19" s="32"/>
      <c r="S19" s="32"/>
      <c r="T19" s="32"/>
      <c r="U19" s="32"/>
      <c r="V19" s="32"/>
    </row>
    <row r="20" spans="1:22" x14ac:dyDescent="0.25">
      <c r="A20" s="119" t="s">
        <v>96</v>
      </c>
      <c r="B20" s="119"/>
      <c r="C20" s="119"/>
      <c r="D20" s="119"/>
      <c r="E20" s="119"/>
      <c r="F20" s="119"/>
      <c r="G20" s="119"/>
      <c r="H20" s="119"/>
      <c r="I20" s="119"/>
      <c r="J20" s="119"/>
      <c r="K20" s="32"/>
      <c r="M20" s="32"/>
      <c r="Q20" s="32"/>
      <c r="R20" s="32"/>
      <c r="S20" s="32"/>
      <c r="T20" s="32"/>
      <c r="U20" s="32"/>
      <c r="V20" s="32"/>
    </row>
    <row r="21" spans="1:22" x14ac:dyDescent="0.25">
      <c r="A21" s="128" t="s">
        <v>45</v>
      </c>
      <c r="B21" s="128"/>
      <c r="C21" s="10">
        <v>2006</v>
      </c>
      <c r="D21" s="10">
        <v>2009</v>
      </c>
      <c r="E21" s="10">
        <v>2011</v>
      </c>
      <c r="F21" s="10">
        <v>2013</v>
      </c>
      <c r="G21" s="10">
        <v>2015</v>
      </c>
      <c r="H21" s="10">
        <v>2017</v>
      </c>
      <c r="I21" s="10">
        <v>2020</v>
      </c>
      <c r="J21" s="10">
        <v>2022</v>
      </c>
      <c r="K21" s="32"/>
      <c r="M21" s="32"/>
      <c r="Q21" s="32"/>
      <c r="R21" s="32"/>
      <c r="S21" s="32"/>
      <c r="T21" s="32"/>
      <c r="U21" s="32"/>
      <c r="V21" s="32"/>
    </row>
    <row r="22" spans="1:22" x14ac:dyDescent="0.25">
      <c r="A22" s="124" t="s">
        <v>144</v>
      </c>
      <c r="B22" s="11" t="s">
        <v>137</v>
      </c>
      <c r="C22" s="12">
        <v>0.86396740800764904</v>
      </c>
      <c r="D22" s="12">
        <v>0.80679948616346386</v>
      </c>
      <c r="E22" s="12">
        <v>0.80500043250789177</v>
      </c>
      <c r="F22" s="12">
        <v>0.49759829722668575</v>
      </c>
      <c r="G22" s="12">
        <v>0.36355989205822087</v>
      </c>
      <c r="H22" s="12">
        <v>0.35594994874461261</v>
      </c>
      <c r="I22" s="12">
        <v>0.32802678544910635</v>
      </c>
      <c r="J22" s="12">
        <v>0.19116312025492704</v>
      </c>
      <c r="K22" s="66"/>
      <c r="L22" s="66"/>
      <c r="M22" s="66"/>
      <c r="N22" s="66"/>
      <c r="O22" s="66"/>
      <c r="P22" s="66"/>
      <c r="Q22" s="32"/>
      <c r="R22" s="32"/>
      <c r="S22" s="32"/>
      <c r="T22" s="32"/>
      <c r="U22" s="32"/>
      <c r="V22" s="32"/>
    </row>
    <row r="23" spans="1:22" x14ac:dyDescent="0.25">
      <c r="A23" s="125"/>
      <c r="B23" s="11" t="s">
        <v>138</v>
      </c>
      <c r="C23" s="12">
        <v>0.22719062659282802</v>
      </c>
      <c r="D23" s="12">
        <v>0.20276711812416182</v>
      </c>
      <c r="E23" s="12">
        <v>0.22503321349255345</v>
      </c>
      <c r="F23" s="12">
        <v>0.11555100257443361</v>
      </c>
      <c r="G23" s="12">
        <v>9.478900652480389E-2</v>
      </c>
      <c r="H23" s="12">
        <v>9.0778091674029435E-2</v>
      </c>
      <c r="I23" s="12">
        <v>0.11665060808306218</v>
      </c>
      <c r="J23" s="12">
        <v>6.8857202201428686E-2</v>
      </c>
      <c r="K23" s="66"/>
      <c r="L23" s="66"/>
      <c r="M23" s="66"/>
      <c r="N23" s="66"/>
      <c r="O23" s="66"/>
      <c r="P23" s="66"/>
      <c r="Q23" s="32"/>
      <c r="R23" s="32"/>
      <c r="S23" s="32"/>
      <c r="T23" s="32"/>
      <c r="U23" s="32"/>
      <c r="V23" s="32"/>
    </row>
    <row r="24" spans="1:22" x14ac:dyDescent="0.25">
      <c r="A24" s="125"/>
      <c r="B24" s="11" t="s">
        <v>139</v>
      </c>
      <c r="C24" s="12">
        <v>10.463210907580569</v>
      </c>
      <c r="D24" s="12">
        <v>0</v>
      </c>
      <c r="E24" s="12">
        <v>0</v>
      </c>
      <c r="F24" s="12">
        <v>2.4851282996460777</v>
      </c>
      <c r="G24" s="12">
        <v>0</v>
      </c>
      <c r="H24" s="12">
        <v>1.4960277674297628</v>
      </c>
      <c r="I24" s="12">
        <v>0</v>
      </c>
      <c r="J24" s="12">
        <v>0</v>
      </c>
      <c r="K24" s="66"/>
      <c r="L24" s="66"/>
      <c r="M24" s="66"/>
      <c r="N24" s="66"/>
      <c r="O24" s="66"/>
      <c r="P24" s="66"/>
      <c r="Q24" s="32"/>
      <c r="R24" s="32"/>
      <c r="S24" s="32"/>
      <c r="T24" s="32"/>
      <c r="U24" s="32"/>
      <c r="V24" s="32"/>
    </row>
    <row r="25" spans="1:22" x14ac:dyDescent="0.25">
      <c r="A25" s="126"/>
      <c r="B25" s="11" t="s">
        <v>95</v>
      </c>
      <c r="C25" s="12">
        <v>0.22405348198339839</v>
      </c>
      <c r="D25" s="12">
        <v>0.20263773457471873</v>
      </c>
      <c r="E25" s="12">
        <v>0.21561625219545938</v>
      </c>
      <c r="F25" s="12">
        <v>0.11562344695841334</v>
      </c>
      <c r="G25" s="12">
        <v>9.6109494180306204E-2</v>
      </c>
      <c r="H25" s="12">
        <v>8.9962158824863234E-2</v>
      </c>
      <c r="I25" s="12">
        <v>0.11132052230412187</v>
      </c>
      <c r="J25" s="12">
        <v>6.4914312207410951E-2</v>
      </c>
      <c r="K25" s="32"/>
      <c r="M25" s="32"/>
      <c r="Q25" s="32"/>
      <c r="R25" s="32"/>
      <c r="S25" s="32"/>
      <c r="T25" s="32"/>
      <c r="U25" s="32"/>
      <c r="V25" s="32"/>
    </row>
    <row r="26" spans="1:22" x14ac:dyDescent="0.25">
      <c r="A26" s="124" t="s">
        <v>145</v>
      </c>
      <c r="B26" s="11" t="s">
        <v>137</v>
      </c>
      <c r="C26" s="12">
        <v>0.30524660004972226</v>
      </c>
      <c r="D26" s="12">
        <v>0.30273504144844665</v>
      </c>
      <c r="E26" s="12">
        <v>0.26827304135477553</v>
      </c>
      <c r="F26" s="12">
        <v>0.14670730996488923</v>
      </c>
      <c r="G26" s="12">
        <v>0.14739273628310945</v>
      </c>
      <c r="H26" s="12">
        <v>0.11139817345613326</v>
      </c>
      <c r="I26" s="12">
        <v>0.14645731455340469</v>
      </c>
      <c r="J26" s="12">
        <v>9.6626030878080832E-2</v>
      </c>
      <c r="K26" s="66"/>
      <c r="L26" s="66"/>
      <c r="M26" s="66"/>
      <c r="N26" s="66"/>
      <c r="O26" s="66"/>
      <c r="P26" s="66"/>
      <c r="Q26" s="32"/>
      <c r="R26" s="32"/>
      <c r="S26" s="32"/>
      <c r="T26" s="32"/>
      <c r="U26" s="32"/>
      <c r="V26" s="32"/>
    </row>
    <row r="27" spans="1:22" x14ac:dyDescent="0.25">
      <c r="A27" s="125"/>
      <c r="B27" s="11" t="s">
        <v>138</v>
      </c>
      <c r="C27" s="12">
        <v>8.302182383775876E-2</v>
      </c>
      <c r="D27" s="12">
        <v>8.1087675837202194E-2</v>
      </c>
      <c r="E27" s="12">
        <v>8.1952157167539799E-2</v>
      </c>
      <c r="F27" s="12">
        <v>3.3051628878924044E-2</v>
      </c>
      <c r="G27" s="12">
        <v>3.731365335965444E-2</v>
      </c>
      <c r="H27" s="12">
        <v>4.2533753359598692E-2</v>
      </c>
      <c r="I27" s="12">
        <v>7.2998203055295238E-2</v>
      </c>
      <c r="J27" s="12">
        <v>4.1343373672919903E-2</v>
      </c>
      <c r="K27" s="66"/>
      <c r="L27" s="66"/>
      <c r="M27" s="66"/>
      <c r="N27" s="66"/>
      <c r="O27" s="66"/>
      <c r="P27" s="66"/>
      <c r="Q27" s="32"/>
      <c r="R27" s="32"/>
      <c r="S27" s="32"/>
      <c r="T27" s="32"/>
      <c r="U27" s="32"/>
      <c r="V27" s="32"/>
    </row>
    <row r="28" spans="1:22" x14ac:dyDescent="0.25">
      <c r="A28" s="125"/>
      <c r="B28" s="11" t="s">
        <v>139</v>
      </c>
      <c r="C28" s="12">
        <v>3.9902608657236929</v>
      </c>
      <c r="D28" s="12">
        <v>0</v>
      </c>
      <c r="E28" s="12">
        <v>0</v>
      </c>
      <c r="F28" s="12">
        <v>0.53887322896487777</v>
      </c>
      <c r="G28" s="12">
        <v>0</v>
      </c>
      <c r="H28" s="12">
        <v>0.39412093093986528</v>
      </c>
      <c r="I28" s="12">
        <v>0</v>
      </c>
      <c r="J28" s="12">
        <v>0</v>
      </c>
      <c r="K28" s="66"/>
      <c r="L28" s="66"/>
      <c r="M28" s="66"/>
      <c r="N28" s="66"/>
      <c r="O28" s="66"/>
      <c r="P28" s="66"/>
      <c r="Q28" s="32"/>
      <c r="R28" s="32"/>
      <c r="S28" s="32"/>
      <c r="T28" s="32"/>
      <c r="U28" s="32"/>
      <c r="V28" s="32"/>
    </row>
    <row r="29" spans="1:22" x14ac:dyDescent="0.25">
      <c r="A29" s="126"/>
      <c r="B29" s="11" t="s">
        <v>95</v>
      </c>
      <c r="C29" s="12">
        <v>8.0577575552521333E-2</v>
      </c>
      <c r="D29" s="12">
        <v>8.0014421822840798E-2</v>
      </c>
      <c r="E29" s="12">
        <v>7.8400054220112383E-2</v>
      </c>
      <c r="F29" s="12">
        <v>4.3525644076128807E-2</v>
      </c>
      <c r="G29" s="12">
        <v>3.825033513351616E-2</v>
      </c>
      <c r="H29" s="12">
        <v>4.0394464520378454E-2</v>
      </c>
      <c r="I29" s="12">
        <v>6.7715466330012533E-2</v>
      </c>
      <c r="J29" s="12">
        <v>3.8509714667085332E-2</v>
      </c>
      <c r="K29" s="32"/>
      <c r="M29" s="32"/>
      <c r="Q29" s="32"/>
      <c r="R29" s="32"/>
      <c r="S29" s="32"/>
      <c r="T29" s="32"/>
      <c r="U29" s="32"/>
      <c r="V29" s="32"/>
    </row>
    <row r="30" spans="1:22" x14ac:dyDescent="0.25">
      <c r="A30" s="124" t="s">
        <v>146</v>
      </c>
      <c r="B30" s="11" t="s">
        <v>137</v>
      </c>
      <c r="C30" s="12">
        <v>0.17092787260750444</v>
      </c>
      <c r="D30" s="12">
        <v>0.18279442571356744</v>
      </c>
      <c r="E30" s="12">
        <v>0.15677495873577663</v>
      </c>
      <c r="F30" s="12">
        <v>7.3348034335227463E-2</v>
      </c>
      <c r="G30" s="12">
        <v>9.6442558802589784E-2</v>
      </c>
      <c r="H30" s="12">
        <v>7.2595584422483553E-2</v>
      </c>
      <c r="I30" s="12">
        <v>0.11227339978258154</v>
      </c>
      <c r="J30" s="12">
        <v>8.2793444369599581E-2</v>
      </c>
      <c r="K30" s="66"/>
      <c r="L30" s="66"/>
      <c r="M30" s="66"/>
      <c r="N30" s="66"/>
      <c r="O30" s="66"/>
      <c r="P30" s="66"/>
      <c r="Q30" s="32"/>
      <c r="R30" s="32"/>
      <c r="S30" s="32"/>
      <c r="T30" s="32"/>
      <c r="U30" s="32"/>
      <c r="V30" s="32"/>
    </row>
    <row r="31" spans="1:22" x14ac:dyDescent="0.25">
      <c r="A31" s="125"/>
      <c r="B31" s="11" t="s">
        <v>138</v>
      </c>
      <c r="C31" s="12">
        <v>5.3300412315917034E-2</v>
      </c>
      <c r="D31" s="12">
        <v>6.0454046477919229E-2</v>
      </c>
      <c r="E31" s="12">
        <v>4.5640828720609435E-2</v>
      </c>
      <c r="F31" s="12">
        <v>3.3051628878924044E-2</v>
      </c>
      <c r="G31" s="12">
        <v>2.6553360517326582E-2</v>
      </c>
      <c r="H31" s="12">
        <v>3.3700630551566947E-2</v>
      </c>
      <c r="I31" s="12">
        <v>6.4124071314389686E-2</v>
      </c>
      <c r="J31" s="12">
        <v>3.6272313180326664E-2</v>
      </c>
      <c r="K31" s="66"/>
      <c r="L31" s="66"/>
      <c r="M31" s="66"/>
      <c r="N31" s="66"/>
      <c r="O31" s="66"/>
      <c r="P31" s="66"/>
      <c r="Q31" s="32"/>
      <c r="R31" s="32"/>
      <c r="S31" s="32"/>
      <c r="T31" s="32"/>
      <c r="U31" s="32"/>
      <c r="V31" s="32"/>
    </row>
    <row r="32" spans="1:22" x14ac:dyDescent="0.25">
      <c r="A32" s="125"/>
      <c r="B32" s="11" t="s">
        <v>139</v>
      </c>
      <c r="C32" s="12">
        <v>1.6794398435687001</v>
      </c>
      <c r="D32" s="12">
        <v>0</v>
      </c>
      <c r="E32" s="12">
        <v>0</v>
      </c>
      <c r="F32" s="12">
        <v>0.19880178147132724</v>
      </c>
      <c r="G32" s="12">
        <v>0</v>
      </c>
      <c r="H32" s="12">
        <v>0.10382917208697284</v>
      </c>
      <c r="I32" s="12">
        <v>0</v>
      </c>
      <c r="J32" s="12">
        <v>0</v>
      </c>
      <c r="K32" s="66"/>
      <c r="L32" s="66"/>
      <c r="M32" s="66"/>
      <c r="N32" s="66"/>
      <c r="O32" s="66"/>
      <c r="P32" s="66"/>
      <c r="Q32" s="32"/>
      <c r="R32" s="32"/>
      <c r="S32" s="32"/>
      <c r="T32" s="32"/>
      <c r="U32" s="32"/>
      <c r="V32" s="32"/>
    </row>
    <row r="33" spans="1:13" x14ac:dyDescent="0.25">
      <c r="A33" s="126"/>
      <c r="B33" s="11" t="s">
        <v>95</v>
      </c>
      <c r="C33" s="12">
        <v>5.1230090928182558E-2</v>
      </c>
      <c r="D33" s="12">
        <v>5.8321913229588178E-2</v>
      </c>
      <c r="E33" s="12">
        <v>4.4287617617513222E-2</v>
      </c>
      <c r="F33" s="12">
        <v>3.1122084727297033E-2</v>
      </c>
      <c r="G33" s="12">
        <v>2.6292297670951342E-2</v>
      </c>
      <c r="H33" s="12">
        <v>3.1813709941006262E-2</v>
      </c>
      <c r="I33" s="12">
        <v>5.9131703712050301E-2</v>
      </c>
      <c r="J33" s="12">
        <v>3.3776777748773953E-2</v>
      </c>
      <c r="K33" s="32"/>
      <c r="M33" s="32"/>
    </row>
    <row r="34" spans="1:13" x14ac:dyDescent="0.25">
      <c r="A34" s="14"/>
      <c r="B34" s="1"/>
      <c r="C34" s="15"/>
      <c r="D34" s="15"/>
      <c r="E34" s="15"/>
      <c r="F34" s="15"/>
      <c r="G34" s="15"/>
      <c r="H34" s="15"/>
      <c r="I34" s="16"/>
    </row>
    <row r="35" spans="1:13" x14ac:dyDescent="0.25">
      <c r="A35" s="110" t="s">
        <v>101</v>
      </c>
      <c r="B35" s="110"/>
      <c r="C35" s="110"/>
      <c r="D35" s="110"/>
      <c r="E35" s="110"/>
      <c r="F35" s="110"/>
      <c r="G35" s="110"/>
      <c r="H35" s="110"/>
      <c r="I35" s="110"/>
      <c r="J35" s="110"/>
    </row>
    <row r="36" spans="1:13" x14ac:dyDescent="0.25">
      <c r="A36" s="116" t="s">
        <v>82</v>
      </c>
      <c r="B36" s="116"/>
      <c r="C36" s="116"/>
      <c r="D36" s="116"/>
      <c r="E36" s="116"/>
      <c r="F36" s="116"/>
      <c r="G36" s="116"/>
      <c r="H36" s="116"/>
      <c r="I36" s="116"/>
    </row>
    <row r="37" spans="1:13" x14ac:dyDescent="0.25">
      <c r="A37" s="116" t="s">
        <v>83</v>
      </c>
      <c r="B37" s="116"/>
      <c r="C37" s="116"/>
      <c r="D37" s="116"/>
      <c r="E37" s="116"/>
      <c r="F37" s="116"/>
      <c r="G37" s="116"/>
      <c r="H37" s="116"/>
      <c r="I37" s="116"/>
    </row>
    <row r="38" spans="1:13" x14ac:dyDescent="0.25">
      <c r="A38" s="116" t="s">
        <v>84</v>
      </c>
      <c r="B38" s="116"/>
      <c r="C38" s="116"/>
      <c r="D38" s="116"/>
      <c r="E38" s="116"/>
      <c r="F38" s="116"/>
      <c r="G38" s="116"/>
      <c r="H38" s="116"/>
      <c r="I38" s="116"/>
    </row>
    <row r="39" spans="1:13" x14ac:dyDescent="0.25">
      <c r="A39" s="116" t="s">
        <v>85</v>
      </c>
      <c r="B39" s="116"/>
      <c r="C39" s="116"/>
      <c r="D39" s="116"/>
      <c r="E39" s="116"/>
      <c r="F39" s="116"/>
      <c r="G39" s="116"/>
      <c r="H39" s="116"/>
      <c r="I39" s="116"/>
    </row>
    <row r="40" spans="1:13" x14ac:dyDescent="0.25">
      <c r="A40" s="117" t="s">
        <v>86</v>
      </c>
      <c r="B40" s="117"/>
      <c r="C40" s="117"/>
      <c r="D40" s="117"/>
      <c r="E40" s="117"/>
      <c r="F40" s="117"/>
      <c r="G40" s="117"/>
      <c r="H40" s="117"/>
      <c r="I40" s="117"/>
    </row>
    <row r="41" spans="1:13" x14ac:dyDescent="0.25">
      <c r="A41" s="111" t="s">
        <v>87</v>
      </c>
      <c r="B41" s="111"/>
      <c r="C41" s="111"/>
      <c r="D41" s="111"/>
      <c r="E41" s="111"/>
      <c r="F41" s="111"/>
      <c r="G41" s="111"/>
      <c r="H41" s="111"/>
      <c r="I41" s="111"/>
    </row>
    <row r="42" spans="1:13" x14ac:dyDescent="0.25">
      <c r="A42" s="110" t="s">
        <v>103</v>
      </c>
      <c r="B42" s="110"/>
      <c r="C42" s="110"/>
      <c r="D42" s="110"/>
      <c r="E42" s="110"/>
      <c r="F42" s="110"/>
      <c r="G42" s="110"/>
      <c r="H42" s="110"/>
      <c r="I42" s="110"/>
    </row>
  </sheetData>
  <mergeCells count="20">
    <mergeCell ref="A41:I41"/>
    <mergeCell ref="A42:I42"/>
    <mergeCell ref="A35:J35"/>
    <mergeCell ref="A36:I36"/>
    <mergeCell ref="A37:I37"/>
    <mergeCell ref="A38:I38"/>
    <mergeCell ref="A39:I39"/>
    <mergeCell ref="A40:I40"/>
    <mergeCell ref="A30:A33"/>
    <mergeCell ref="A2:J2"/>
    <mergeCell ref="A3:J3"/>
    <mergeCell ref="A5:J5"/>
    <mergeCell ref="A6:B6"/>
    <mergeCell ref="A7:A10"/>
    <mergeCell ref="A11:A14"/>
    <mergeCell ref="A15:A18"/>
    <mergeCell ref="A20:J20"/>
    <mergeCell ref="A21:B21"/>
    <mergeCell ref="A22:A25"/>
    <mergeCell ref="A26:A29"/>
  </mergeCells>
  <hyperlinks>
    <hyperlink ref="A1" location="Índice!A1" display="Índice!A1" xr:uid="{F5A6AD32-5823-43F6-B050-0E8E9D124918}"/>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8C67-A5E2-4BD5-A431-DD9C6753FCE5}">
  <dimension ref="A1:V42"/>
  <sheetViews>
    <sheetView workbookViewId="0">
      <selection activeCell="A4" sqref="A4"/>
    </sheetView>
  </sheetViews>
  <sheetFormatPr baseColWidth="10" defaultColWidth="11.42578125" defaultRowHeight="15" x14ac:dyDescent="0.25"/>
  <cols>
    <col min="2" max="2" width="19.7109375" bestFit="1" customWidth="1"/>
  </cols>
  <sheetData>
    <row r="1" spans="1:22" x14ac:dyDescent="0.25">
      <c r="A1" s="17" t="s">
        <v>80</v>
      </c>
    </row>
    <row r="2" spans="1:22" x14ac:dyDescent="0.25">
      <c r="A2" s="109" t="s">
        <v>199</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141</v>
      </c>
      <c r="C7" s="12">
        <v>26.138635489104733</v>
      </c>
      <c r="D7" s="12">
        <v>22.572514514912516</v>
      </c>
      <c r="E7" s="12">
        <v>19.153575189421378</v>
      </c>
      <c r="F7" s="12">
        <v>12.265494985968079</v>
      </c>
      <c r="G7" s="12">
        <v>9.9559857361181869</v>
      </c>
      <c r="H7" s="12">
        <v>7.3324260623099491</v>
      </c>
      <c r="I7" s="12">
        <v>8.8192675674416154</v>
      </c>
      <c r="J7" s="12">
        <v>5.1762265923204094</v>
      </c>
      <c r="K7" s="66"/>
      <c r="L7" s="66"/>
      <c r="M7" s="66"/>
      <c r="N7" s="66"/>
      <c r="O7" s="66"/>
      <c r="P7" s="66"/>
      <c r="Q7" s="32"/>
      <c r="R7" s="32"/>
      <c r="S7" s="32"/>
      <c r="T7" s="32"/>
      <c r="U7" s="32"/>
      <c r="V7" s="32"/>
    </row>
    <row r="8" spans="1:22" x14ac:dyDescent="0.25">
      <c r="A8" s="125"/>
      <c r="B8" s="11" t="s">
        <v>142</v>
      </c>
      <c r="C8" s="12">
        <v>16.163938102713612</v>
      </c>
      <c r="D8" s="12">
        <v>19.540733413410585</v>
      </c>
      <c r="E8" s="12">
        <v>19.268221309573061</v>
      </c>
      <c r="F8" s="12">
        <v>9.7041788258995361</v>
      </c>
      <c r="G8" s="12">
        <v>7.8477185970845191</v>
      </c>
      <c r="H8" s="12">
        <v>9.8536271605149093</v>
      </c>
      <c r="I8" s="12">
        <v>15.194402702859117</v>
      </c>
      <c r="J8" s="12">
        <v>10.22083993134903</v>
      </c>
      <c r="K8" s="66"/>
      <c r="L8" s="66"/>
      <c r="M8" s="66"/>
      <c r="N8" s="66"/>
      <c r="O8" s="66"/>
      <c r="P8" s="66"/>
      <c r="Q8" s="32"/>
      <c r="R8" s="32"/>
      <c r="S8" s="32"/>
      <c r="T8" s="32"/>
      <c r="U8" s="32"/>
      <c r="V8" s="32"/>
    </row>
    <row r="9" spans="1:22" x14ac:dyDescent="0.25">
      <c r="A9" s="125"/>
      <c r="B9" s="11" t="s">
        <v>139</v>
      </c>
      <c r="C9" s="12">
        <v>33.220112191858369</v>
      </c>
      <c r="D9" s="12">
        <v>20.456397718011409</v>
      </c>
      <c r="E9" s="12">
        <v>22.836154021897681</v>
      </c>
      <c r="F9" s="12">
        <v>14.756314669308097</v>
      </c>
      <c r="G9" s="12">
        <v>8.7451830950325338</v>
      </c>
      <c r="H9" s="12">
        <v>7.1837042625424372</v>
      </c>
      <c r="I9" s="12">
        <v>10.635108714971265</v>
      </c>
      <c r="J9" s="12">
        <v>5.2906007545467082</v>
      </c>
      <c r="K9" s="66"/>
      <c r="L9" s="66"/>
      <c r="M9" s="66"/>
      <c r="N9" s="66"/>
      <c r="O9" s="66"/>
      <c r="P9" s="66"/>
      <c r="Q9" s="32"/>
      <c r="R9" s="32"/>
      <c r="S9" s="32"/>
      <c r="T9" s="32"/>
      <c r="U9" s="32"/>
      <c r="V9" s="32"/>
    </row>
    <row r="10" spans="1:22" x14ac:dyDescent="0.25">
      <c r="A10" s="126"/>
      <c r="B10" s="11" t="s">
        <v>95</v>
      </c>
      <c r="C10" s="12">
        <f>'48'!B7</f>
        <v>26.049239063026107</v>
      </c>
      <c r="D10" s="12">
        <f>'48'!C7</f>
        <v>22.504891059256526</v>
      </c>
      <c r="E10" s="12">
        <f>'48'!D7</f>
        <v>19.196907585759924</v>
      </c>
      <c r="F10" s="12">
        <f>'48'!E7</f>
        <v>12.236027949911238</v>
      </c>
      <c r="G10" s="12">
        <f>'48'!F7</f>
        <v>9.8728501672781519</v>
      </c>
      <c r="H10" s="12">
        <f>'48'!G7</f>
        <v>7.4784810683753991</v>
      </c>
      <c r="I10" s="12">
        <f>'48'!H7</f>
        <v>9.3469128841911644</v>
      </c>
      <c r="J10" s="12">
        <f>'48'!I7</f>
        <v>5.6336633422848195</v>
      </c>
      <c r="K10" s="32"/>
      <c r="M10" s="32"/>
      <c r="Q10" s="32"/>
      <c r="R10" s="32"/>
      <c r="S10" s="32"/>
      <c r="T10" s="32"/>
      <c r="U10" s="32"/>
      <c r="V10" s="32"/>
    </row>
    <row r="11" spans="1:22" x14ac:dyDescent="0.25">
      <c r="A11" s="124" t="s">
        <v>145</v>
      </c>
      <c r="B11" s="11" t="s">
        <v>141</v>
      </c>
      <c r="C11" s="12">
        <v>8.2403893372822044</v>
      </c>
      <c r="D11" s="12">
        <v>6.8927120131429671</v>
      </c>
      <c r="E11" s="12">
        <v>5.5252755350385856</v>
      </c>
      <c r="F11" s="12">
        <v>3.251111833957518</v>
      </c>
      <c r="G11" s="12">
        <v>2.5793729566720942</v>
      </c>
      <c r="H11" s="12">
        <v>1.8750346813064853</v>
      </c>
      <c r="I11" s="12">
        <v>2.9996589453863516</v>
      </c>
      <c r="J11" s="12">
        <v>1.5122517039514842</v>
      </c>
      <c r="K11" s="66"/>
      <c r="L11" s="66"/>
      <c r="M11" s="66"/>
      <c r="N11" s="66"/>
      <c r="O11" s="66"/>
      <c r="P11" s="66"/>
      <c r="Q11" s="32"/>
      <c r="R11" s="32"/>
      <c r="S11" s="32"/>
      <c r="T11" s="32"/>
      <c r="U11" s="32"/>
      <c r="V11" s="32"/>
    </row>
    <row r="12" spans="1:22" x14ac:dyDescent="0.25">
      <c r="A12" s="125"/>
      <c r="B12" s="11" t="s">
        <v>142</v>
      </c>
      <c r="C12" s="12">
        <v>5.2047881438465042</v>
      </c>
      <c r="D12" s="12">
        <v>6.5903303718225557</v>
      </c>
      <c r="E12" s="12">
        <v>5.4770589161616243</v>
      </c>
      <c r="F12" s="12">
        <v>2.7506821138777542</v>
      </c>
      <c r="G12" s="12">
        <v>2.3949135033148399</v>
      </c>
      <c r="H12" s="12">
        <v>3.9979542701164319</v>
      </c>
      <c r="I12" s="12">
        <v>6.6752206498109548</v>
      </c>
      <c r="J12" s="12">
        <v>3.4999140757243108</v>
      </c>
      <c r="K12" s="66"/>
      <c r="L12" s="66"/>
      <c r="M12" s="66"/>
      <c r="N12" s="66"/>
      <c r="O12" s="66"/>
      <c r="P12" s="66"/>
      <c r="Q12" s="32"/>
      <c r="R12" s="32"/>
      <c r="S12" s="32"/>
      <c r="T12" s="32"/>
      <c r="U12" s="32"/>
      <c r="V12" s="32"/>
    </row>
    <row r="13" spans="1:22" x14ac:dyDescent="0.25">
      <c r="A13" s="125"/>
      <c r="B13" s="11" t="s">
        <v>139</v>
      </c>
      <c r="C13" s="12">
        <v>12.54552848294694</v>
      </c>
      <c r="D13" s="12">
        <v>5.7677015773869238</v>
      </c>
      <c r="E13" s="12">
        <v>6.3393020934425675</v>
      </c>
      <c r="F13" s="12">
        <v>4.7084133738179466</v>
      </c>
      <c r="G13" s="12">
        <v>2.2222975074023354</v>
      </c>
      <c r="H13" s="12">
        <v>1.3956466203730067</v>
      </c>
      <c r="I13" s="12">
        <v>3.5172112868117797</v>
      </c>
      <c r="J13" s="12">
        <v>1.6770249722818966</v>
      </c>
      <c r="K13" s="66"/>
      <c r="L13" s="66"/>
      <c r="M13" s="66"/>
      <c r="N13" s="66"/>
      <c r="O13" s="66"/>
      <c r="P13" s="66"/>
      <c r="Q13" s="32"/>
      <c r="R13" s="32"/>
      <c r="S13" s="32"/>
      <c r="T13" s="32"/>
      <c r="U13" s="32"/>
      <c r="V13" s="32"/>
    </row>
    <row r="14" spans="1:22" x14ac:dyDescent="0.25">
      <c r="A14" s="126"/>
      <c r="B14" s="11" t="s">
        <v>95</v>
      </c>
      <c r="C14" s="12">
        <f>'48'!B8</f>
        <v>8.2226114705057647</v>
      </c>
      <c r="D14" s="12">
        <f>'48'!C8</f>
        <v>6.8761247657478837</v>
      </c>
      <c r="E14" s="12">
        <f>'48'!D8</f>
        <v>5.533424117581184</v>
      </c>
      <c r="F14" s="12">
        <f>'48'!E8</f>
        <v>3.2587318149141189</v>
      </c>
      <c r="G14" s="12">
        <f>'48'!F8</f>
        <v>2.5699848895777349</v>
      </c>
      <c r="H14" s="12">
        <f>'48'!G8</f>
        <v>1.9941034828228998</v>
      </c>
      <c r="I14" s="12">
        <f>'48'!H8</f>
        <v>3.2904048628077596</v>
      </c>
      <c r="J14" s="12">
        <f>'48'!I8</f>
        <v>1.6938542168081168</v>
      </c>
      <c r="K14" s="32"/>
      <c r="M14" s="32"/>
      <c r="Q14" s="32"/>
      <c r="R14" s="32"/>
      <c r="S14" s="32"/>
      <c r="T14" s="32"/>
      <c r="U14" s="32"/>
      <c r="V14" s="32"/>
    </row>
    <row r="15" spans="1:22" x14ac:dyDescent="0.25">
      <c r="A15" s="124" t="s">
        <v>146</v>
      </c>
      <c r="B15" s="11" t="s">
        <v>141</v>
      </c>
      <c r="C15" s="12">
        <v>3.8117427190511859</v>
      </c>
      <c r="D15" s="12">
        <v>3.2437383128476673</v>
      </c>
      <c r="E15" s="12">
        <v>2.425105778636806</v>
      </c>
      <c r="F15" s="12">
        <v>1.3994111189919445</v>
      </c>
      <c r="G15" s="12">
        <v>1.1134701513601304</v>
      </c>
      <c r="H15" s="12">
        <v>0.82906067524423432</v>
      </c>
      <c r="I15" s="12">
        <v>1.6991450609186238</v>
      </c>
      <c r="J15" s="12">
        <v>0.79873055871789822</v>
      </c>
      <c r="K15" s="66"/>
      <c r="L15" s="66"/>
      <c r="M15" s="66"/>
      <c r="N15" s="66"/>
      <c r="O15" s="66"/>
      <c r="P15" s="66"/>
      <c r="Q15" s="32"/>
      <c r="R15" s="32"/>
      <c r="S15" s="32"/>
      <c r="T15" s="32"/>
      <c r="U15" s="32"/>
      <c r="V15" s="32"/>
    </row>
    <row r="16" spans="1:22" x14ac:dyDescent="0.25">
      <c r="A16" s="125"/>
      <c r="B16" s="11" t="s">
        <v>142</v>
      </c>
      <c r="C16" s="12">
        <v>2.6920146075190075</v>
      </c>
      <c r="D16" s="12">
        <v>3.9849970612635217</v>
      </c>
      <c r="E16" s="12">
        <v>2.4031770733398803</v>
      </c>
      <c r="F16" s="12">
        <v>1.2801730732172953</v>
      </c>
      <c r="G16" s="12">
        <v>1.1578678931642399</v>
      </c>
      <c r="H16" s="12">
        <v>2.5586528992629254</v>
      </c>
      <c r="I16" s="12">
        <v>4.7385864439410739</v>
      </c>
      <c r="J16" s="12">
        <v>2.0824191306268602</v>
      </c>
      <c r="K16" s="66"/>
      <c r="L16" s="66"/>
      <c r="M16" s="66"/>
      <c r="N16" s="66"/>
      <c r="O16" s="66"/>
      <c r="P16" s="66"/>
      <c r="Q16" s="32"/>
      <c r="R16" s="32"/>
      <c r="S16" s="32"/>
      <c r="T16" s="32"/>
      <c r="U16" s="32"/>
      <c r="V16" s="32"/>
    </row>
    <row r="17" spans="1:22" x14ac:dyDescent="0.25">
      <c r="A17" s="125"/>
      <c r="B17" s="11" t="s">
        <v>139</v>
      </c>
      <c r="C17" s="12">
        <v>6.7519259914544731</v>
      </c>
      <c r="D17" s="12">
        <v>2.7936205448185465</v>
      </c>
      <c r="E17" s="12">
        <v>2.7970801520920761</v>
      </c>
      <c r="F17" s="12">
        <v>2.4880555035252532</v>
      </c>
      <c r="G17" s="12">
        <v>0.86178844747710892</v>
      </c>
      <c r="H17" s="12">
        <v>0.55579222532912798</v>
      </c>
      <c r="I17" s="12">
        <v>2.1315713608945566</v>
      </c>
      <c r="J17" s="12">
        <v>0.91687380015636222</v>
      </c>
      <c r="K17" s="66"/>
      <c r="L17" s="66"/>
      <c r="M17" s="66"/>
      <c r="N17" s="66"/>
      <c r="O17" s="66"/>
      <c r="P17" s="66"/>
      <c r="Q17" s="32"/>
      <c r="R17" s="32"/>
      <c r="S17" s="32"/>
      <c r="T17" s="32"/>
      <c r="U17" s="32"/>
      <c r="V17" s="32"/>
    </row>
    <row r="18" spans="1:22" x14ac:dyDescent="0.25">
      <c r="A18" s="126"/>
      <c r="B18" s="11" t="s">
        <v>95</v>
      </c>
      <c r="C18" s="12">
        <f>'48'!B9</f>
        <v>3.8111145001948543</v>
      </c>
      <c r="D18" s="12">
        <f>'48'!C9</f>
        <v>3.2498526711156237</v>
      </c>
      <c r="E18" s="12">
        <f>'48'!D9</f>
        <v>2.428831347901359</v>
      </c>
      <c r="F18" s="12">
        <f>'48'!E9</f>
        <v>1.4114447284194982</v>
      </c>
      <c r="G18" s="12">
        <f>'48'!F9</f>
        <v>1.1128874030707603</v>
      </c>
      <c r="H18" s="12">
        <f>'48'!G9</f>
        <v>0.9273649781118396</v>
      </c>
      <c r="I18" s="12">
        <f>'48'!H9</f>
        <v>1.9396853904340434</v>
      </c>
      <c r="J18" s="12">
        <f>'48'!I9</f>
        <v>0.9161483045415435</v>
      </c>
      <c r="K18" s="32"/>
      <c r="M18" s="32"/>
      <c r="Q18" s="32"/>
      <c r="R18" s="32"/>
      <c r="S18" s="32"/>
      <c r="T18" s="32"/>
      <c r="U18" s="32"/>
      <c r="V18" s="32"/>
    </row>
    <row r="19" spans="1:22" x14ac:dyDescent="0.25">
      <c r="A19" s="14"/>
      <c r="B19" s="1"/>
      <c r="C19" s="15"/>
      <c r="D19" s="15"/>
      <c r="E19" s="15"/>
      <c r="F19" s="15"/>
      <c r="G19" s="15"/>
      <c r="H19" s="15"/>
      <c r="I19" s="16"/>
      <c r="K19" s="32"/>
      <c r="M19" s="32"/>
      <c r="Q19" s="32"/>
      <c r="R19" s="32"/>
      <c r="S19" s="32"/>
      <c r="T19" s="32"/>
      <c r="U19" s="32"/>
      <c r="V19" s="32"/>
    </row>
    <row r="20" spans="1:22" x14ac:dyDescent="0.25">
      <c r="A20" s="119" t="s">
        <v>96</v>
      </c>
      <c r="B20" s="119"/>
      <c r="C20" s="119"/>
      <c r="D20" s="119"/>
      <c r="E20" s="119"/>
      <c r="F20" s="119"/>
      <c r="G20" s="119"/>
      <c r="H20" s="119"/>
      <c r="I20" s="119"/>
      <c r="J20" s="119"/>
      <c r="K20" s="32"/>
      <c r="M20" s="32"/>
      <c r="Q20" s="32"/>
      <c r="R20" s="32"/>
      <c r="S20" s="32"/>
      <c r="T20" s="32"/>
      <c r="U20" s="32"/>
      <c r="V20" s="32"/>
    </row>
    <row r="21" spans="1:22" x14ac:dyDescent="0.25">
      <c r="A21" s="128" t="s">
        <v>45</v>
      </c>
      <c r="B21" s="128"/>
      <c r="C21" s="10">
        <v>2006</v>
      </c>
      <c r="D21" s="10">
        <v>2009</v>
      </c>
      <c r="E21" s="10">
        <v>2011</v>
      </c>
      <c r="F21" s="10">
        <v>2013</v>
      </c>
      <c r="G21" s="10">
        <v>2015</v>
      </c>
      <c r="H21" s="10">
        <v>2017</v>
      </c>
      <c r="I21" s="10">
        <v>2020</v>
      </c>
      <c r="J21" s="10">
        <v>2022</v>
      </c>
      <c r="K21" s="32"/>
      <c r="M21" s="32"/>
      <c r="Q21" s="32"/>
      <c r="R21" s="32"/>
      <c r="S21" s="32"/>
      <c r="T21" s="32"/>
      <c r="U21" s="32"/>
      <c r="V21" s="32"/>
    </row>
    <row r="22" spans="1:22" ht="15" customHeight="1" x14ac:dyDescent="0.25">
      <c r="A22" s="124" t="s">
        <v>144</v>
      </c>
      <c r="B22" s="11" t="s">
        <v>141</v>
      </c>
      <c r="C22" s="12">
        <v>0.39370791030743219</v>
      </c>
      <c r="D22" s="12">
        <v>0.37047998923619474</v>
      </c>
      <c r="E22" s="12">
        <v>0.36395874481908264</v>
      </c>
      <c r="F22" s="12">
        <v>0.26179411183151297</v>
      </c>
      <c r="G22" s="12">
        <v>0.19378482666050489</v>
      </c>
      <c r="H22" s="12">
        <v>0.15983930799435203</v>
      </c>
      <c r="I22" s="12">
        <v>0.1776461507376452</v>
      </c>
      <c r="J22" s="12">
        <v>0.1061405441928272</v>
      </c>
      <c r="K22" s="66"/>
      <c r="L22" s="66"/>
      <c r="M22" s="66"/>
      <c r="N22" s="66"/>
      <c r="O22" s="66"/>
      <c r="P22" s="66"/>
      <c r="Q22" s="32"/>
      <c r="R22" s="32"/>
      <c r="S22" s="32"/>
      <c r="T22" s="32"/>
      <c r="U22" s="32"/>
      <c r="V22" s="32"/>
    </row>
    <row r="23" spans="1:22" x14ac:dyDescent="0.25">
      <c r="A23" s="125"/>
      <c r="B23" s="11" t="s">
        <v>142</v>
      </c>
      <c r="C23" s="12">
        <v>2.3370369742196013</v>
      </c>
      <c r="D23" s="12">
        <v>3.6309151147553216</v>
      </c>
      <c r="E23" s="12">
        <v>3.3364513391622248</v>
      </c>
      <c r="F23" s="12">
        <v>1.242472014290803</v>
      </c>
      <c r="G23" s="12">
        <v>0.96353943861047964</v>
      </c>
      <c r="H23" s="12">
        <v>1.1435835521042987</v>
      </c>
      <c r="I23" s="12">
        <v>1.2524177138364889</v>
      </c>
      <c r="J23" s="12">
        <v>0.63382546630830539</v>
      </c>
      <c r="K23" s="66"/>
      <c r="L23" s="66"/>
      <c r="M23" s="66"/>
      <c r="N23" s="66"/>
      <c r="O23" s="66"/>
      <c r="P23" s="66"/>
      <c r="Q23" s="32"/>
      <c r="R23" s="32"/>
      <c r="S23" s="32"/>
      <c r="T23" s="32"/>
      <c r="U23" s="32"/>
      <c r="V23" s="32"/>
    </row>
    <row r="24" spans="1:22" x14ac:dyDescent="0.25">
      <c r="A24" s="125"/>
      <c r="B24" s="11" t="s">
        <v>139</v>
      </c>
      <c r="C24" s="12">
        <v>4.5259346278703312</v>
      </c>
      <c r="D24" s="12">
        <v>2.3466451663176895</v>
      </c>
      <c r="E24" s="12">
        <v>3.0246799106736888</v>
      </c>
      <c r="F24" s="12">
        <v>1.7285695737990423</v>
      </c>
      <c r="G24" s="12">
        <v>1.2711129052134298</v>
      </c>
      <c r="H24" s="12">
        <v>1.4365970232670495</v>
      </c>
      <c r="I24" s="12">
        <v>1.3042227400087125</v>
      </c>
      <c r="J24" s="12">
        <v>0.95084242225421689</v>
      </c>
      <c r="K24" s="66"/>
      <c r="L24" s="66"/>
      <c r="M24" s="66"/>
      <c r="N24" s="66"/>
      <c r="O24" s="66"/>
      <c r="P24" s="66"/>
      <c r="Q24" s="32"/>
      <c r="R24" s="32"/>
      <c r="S24" s="32"/>
      <c r="T24" s="32"/>
      <c r="U24" s="32"/>
      <c r="V24" s="32"/>
    </row>
    <row r="25" spans="1:22" x14ac:dyDescent="0.25">
      <c r="A25" s="126"/>
      <c r="B25" s="11" t="s">
        <v>95</v>
      </c>
      <c r="C25" s="12">
        <f>'48'!B13</f>
        <v>0.39671607340474574</v>
      </c>
      <c r="D25" s="12">
        <f>'48'!C13</f>
        <v>0.36791349329538398</v>
      </c>
      <c r="E25" s="12">
        <f>'48'!D13</f>
        <v>0.37668469770064195</v>
      </c>
      <c r="F25" s="12">
        <f>'48'!E13</f>
        <v>0.25786038216726132</v>
      </c>
      <c r="G25" s="12">
        <f>'48'!F13</f>
        <v>0.19188486348671485</v>
      </c>
      <c r="H25" s="12">
        <f>'48'!G13</f>
        <v>0.16740537262233632</v>
      </c>
      <c r="I25" s="12">
        <f>'48'!H13</f>
        <v>0.18448095890498201</v>
      </c>
      <c r="J25" s="12">
        <f>'48'!I13</f>
        <v>0.1131121271001277</v>
      </c>
      <c r="K25" s="32"/>
      <c r="M25" s="32"/>
      <c r="Q25" s="32"/>
      <c r="R25" s="32"/>
      <c r="S25" s="32"/>
      <c r="T25" s="32"/>
      <c r="U25" s="32"/>
      <c r="V25" s="32"/>
    </row>
    <row r="26" spans="1:22" ht="15" customHeight="1" x14ac:dyDescent="0.25">
      <c r="A26" s="124" t="s">
        <v>145</v>
      </c>
      <c r="B26" s="11" t="s">
        <v>141</v>
      </c>
      <c r="C26" s="12">
        <v>0.14129784095318129</v>
      </c>
      <c r="D26" s="12">
        <v>0.13202555059931662</v>
      </c>
      <c r="E26" s="12">
        <v>0.13514862726205398</v>
      </c>
      <c r="F26" s="12">
        <v>8.2454559552796194E-2</v>
      </c>
      <c r="G26" s="12">
        <v>6.7118329101953533E-2</v>
      </c>
      <c r="H26" s="12">
        <v>5.1921240593193606E-2</v>
      </c>
      <c r="I26" s="12">
        <v>7.5176858388916926E-2</v>
      </c>
      <c r="J26" s="12">
        <v>4.4506932323467162E-2</v>
      </c>
      <c r="K26" s="66"/>
      <c r="L26" s="66"/>
      <c r="M26" s="66"/>
      <c r="N26" s="66"/>
      <c r="O26" s="66"/>
      <c r="P26" s="66"/>
      <c r="Q26" s="32"/>
      <c r="R26" s="32"/>
      <c r="S26" s="32"/>
      <c r="T26" s="32"/>
      <c r="U26" s="32"/>
      <c r="V26" s="32"/>
    </row>
    <row r="27" spans="1:22" x14ac:dyDescent="0.25">
      <c r="A27" s="125"/>
      <c r="B27" s="11" t="s">
        <v>142</v>
      </c>
      <c r="C27" s="12">
        <v>0.87547273875586906</v>
      </c>
      <c r="D27" s="12">
        <v>1.9287892358385832</v>
      </c>
      <c r="E27" s="12">
        <v>0.83845700342111884</v>
      </c>
      <c r="F27" s="12">
        <v>0.40928061738285976</v>
      </c>
      <c r="G27" s="12">
        <v>0.3432245877365166</v>
      </c>
      <c r="H27" s="12">
        <v>0.59856642822879613</v>
      </c>
      <c r="I27" s="12">
        <v>0.66542431010252401</v>
      </c>
      <c r="J27" s="12">
        <v>0.27162192379124017</v>
      </c>
      <c r="K27" s="66"/>
      <c r="L27" s="66"/>
      <c r="M27" s="66"/>
      <c r="N27" s="66"/>
      <c r="O27" s="66"/>
      <c r="P27" s="66"/>
      <c r="Q27" s="32"/>
      <c r="R27" s="32"/>
      <c r="S27" s="32"/>
      <c r="T27" s="32"/>
      <c r="U27" s="32"/>
      <c r="V27" s="32"/>
    </row>
    <row r="28" spans="1:22" x14ac:dyDescent="0.25">
      <c r="A28" s="125"/>
      <c r="B28" s="11" t="s">
        <v>139</v>
      </c>
      <c r="C28" s="12">
        <v>2.4418577453697181</v>
      </c>
      <c r="D28" s="12">
        <v>0.84009197955572046</v>
      </c>
      <c r="E28" s="12">
        <v>0.92511128412386368</v>
      </c>
      <c r="F28" s="12">
        <v>0.77857244848752327</v>
      </c>
      <c r="G28" s="12">
        <v>0.3683241727332891</v>
      </c>
      <c r="H28" s="12">
        <v>0.25757562056328315</v>
      </c>
      <c r="I28" s="12">
        <v>0.71072356792725644</v>
      </c>
      <c r="J28" s="12">
        <v>0.4515727671746273</v>
      </c>
      <c r="K28" s="66"/>
      <c r="L28" s="66"/>
      <c r="M28" s="66"/>
      <c r="N28" s="66"/>
      <c r="O28" s="66"/>
      <c r="P28" s="66"/>
      <c r="Q28" s="32"/>
      <c r="R28" s="32"/>
      <c r="S28" s="32"/>
      <c r="T28" s="32"/>
      <c r="U28" s="32"/>
      <c r="V28" s="32"/>
    </row>
    <row r="29" spans="1:22" x14ac:dyDescent="0.25">
      <c r="A29" s="126"/>
      <c r="B29" s="11" t="s">
        <v>95</v>
      </c>
      <c r="C29" s="12">
        <f>'48'!B14</f>
        <v>0.1429199503303917</v>
      </c>
      <c r="D29" s="12">
        <f>'48'!C14</f>
        <v>0.13156982060715033</v>
      </c>
      <c r="E29" s="12">
        <f>'48'!D14</f>
        <v>0.13496822806852035</v>
      </c>
      <c r="F29" s="12">
        <f>'48'!E14</f>
        <v>8.0745408593642376E-2</v>
      </c>
      <c r="G29" s="12">
        <f>'48'!F14</f>
        <v>6.5792159497861658E-2</v>
      </c>
      <c r="H29" s="12">
        <f>'48'!G14</f>
        <v>6.1483824432189055E-2</v>
      </c>
      <c r="I29" s="12">
        <f>'48'!H14</f>
        <v>8.3456720793170999E-2</v>
      </c>
      <c r="J29" s="12">
        <f>'48'!I14</f>
        <v>4.8235870669663963E-2</v>
      </c>
      <c r="K29" s="32"/>
      <c r="M29" s="32"/>
      <c r="Q29" s="32"/>
      <c r="R29" s="32"/>
      <c r="S29" s="32"/>
      <c r="T29" s="32"/>
      <c r="U29" s="32"/>
      <c r="V29" s="32"/>
    </row>
    <row r="30" spans="1:22" x14ac:dyDescent="0.25">
      <c r="A30" s="124" t="s">
        <v>146</v>
      </c>
      <c r="B30" s="11" t="s">
        <v>141</v>
      </c>
      <c r="C30" s="12">
        <v>8.0412195633909098E-2</v>
      </c>
      <c r="D30" s="12">
        <v>7.7852236420569626E-2</v>
      </c>
      <c r="E30" s="12">
        <v>7.8138154433829349E-2</v>
      </c>
      <c r="F30" s="12">
        <v>4.705279403645355E-2</v>
      </c>
      <c r="G30" s="12">
        <v>3.9552807832697288E-2</v>
      </c>
      <c r="H30" s="12">
        <v>3.136376044740144E-2</v>
      </c>
      <c r="I30" s="12">
        <v>5.6759432238329348E-2</v>
      </c>
      <c r="J30" s="12">
        <v>3.4580793141456276E-2</v>
      </c>
      <c r="K30" s="66"/>
      <c r="L30" s="66"/>
      <c r="M30" s="66"/>
      <c r="N30" s="66"/>
      <c r="O30" s="66"/>
      <c r="P30" s="66"/>
      <c r="Q30" s="32"/>
      <c r="R30" s="32"/>
      <c r="S30" s="32"/>
      <c r="T30" s="32"/>
      <c r="U30" s="32"/>
      <c r="V30" s="32"/>
    </row>
    <row r="31" spans="1:22" x14ac:dyDescent="0.25">
      <c r="A31" s="125"/>
      <c r="B31" s="11" t="s">
        <v>142</v>
      </c>
      <c r="C31" s="12">
        <v>0.64751354447011378</v>
      </c>
      <c r="D31" s="12">
        <v>1.8788401183471051</v>
      </c>
      <c r="E31" s="12">
        <v>0.44825847586378215</v>
      </c>
      <c r="F31" s="12">
        <v>0.24507653620065681</v>
      </c>
      <c r="G31" s="12">
        <v>0.21372253064431437</v>
      </c>
      <c r="H31" s="12">
        <v>0.45818435500292515</v>
      </c>
      <c r="I31" s="12">
        <v>0.57122973503732788</v>
      </c>
      <c r="J31" s="12">
        <v>0.21266033544471152</v>
      </c>
      <c r="K31" s="66"/>
      <c r="L31" s="66"/>
      <c r="M31" s="66"/>
      <c r="N31" s="66"/>
      <c r="O31" s="66"/>
      <c r="P31" s="66"/>
      <c r="Q31" s="32"/>
      <c r="R31" s="32"/>
      <c r="S31" s="32"/>
      <c r="T31" s="32"/>
      <c r="U31" s="32"/>
      <c r="V31" s="32"/>
    </row>
    <row r="32" spans="1:22" x14ac:dyDescent="0.25">
      <c r="A32" s="125"/>
      <c r="B32" s="11" t="s">
        <v>139</v>
      </c>
      <c r="C32" s="12">
        <v>1.6682096080478632</v>
      </c>
      <c r="D32" s="12">
        <v>0.58587037262179775</v>
      </c>
      <c r="E32" s="12">
        <v>0.48871105122798786</v>
      </c>
      <c r="F32" s="12">
        <v>0.64374460698783276</v>
      </c>
      <c r="G32" s="12">
        <v>0.17904395904957593</v>
      </c>
      <c r="H32" s="12">
        <v>0.1431284149317272</v>
      </c>
      <c r="I32" s="12">
        <v>0.54861743082282377</v>
      </c>
      <c r="J32" s="12">
        <v>0.3892033849533385</v>
      </c>
      <c r="K32" s="66"/>
      <c r="L32" s="66"/>
      <c r="M32" s="66"/>
      <c r="N32" s="66"/>
      <c r="O32" s="66"/>
      <c r="P32" s="66"/>
      <c r="Q32" s="32"/>
      <c r="R32" s="32"/>
      <c r="S32" s="32"/>
      <c r="T32" s="32"/>
      <c r="U32" s="32"/>
      <c r="V32" s="32"/>
    </row>
    <row r="33" spans="1:13" x14ac:dyDescent="0.25">
      <c r="A33" s="126"/>
      <c r="B33" s="11" t="s">
        <v>95</v>
      </c>
      <c r="C33" s="12">
        <f>'48'!B15</f>
        <v>8.1665003186806889E-2</v>
      </c>
      <c r="D33" s="12">
        <f>'48'!C15</f>
        <v>8.0329552636235771E-2</v>
      </c>
      <c r="E33" s="12">
        <f>'48'!D15</f>
        <v>7.6655120607395183E-2</v>
      </c>
      <c r="F33" s="12">
        <f>'48'!E15</f>
        <v>4.5712083452960926E-2</v>
      </c>
      <c r="G33" s="12">
        <f>'48'!F15</f>
        <v>3.852647255799406E-2</v>
      </c>
      <c r="H33" s="12">
        <f>'48'!G15</f>
        <v>4.0671719453482851E-2</v>
      </c>
      <c r="I33" s="12">
        <f>'48'!H15</f>
        <v>6.6302943490433072E-2</v>
      </c>
      <c r="J33" s="12">
        <f>'48'!I15</f>
        <v>3.7914756933449867E-2</v>
      </c>
      <c r="K33" s="32"/>
      <c r="M33" s="32"/>
    </row>
    <row r="34" spans="1:13" x14ac:dyDescent="0.25">
      <c r="A34" s="14"/>
      <c r="B34" s="1"/>
      <c r="C34" s="15"/>
      <c r="D34" s="15"/>
      <c r="E34" s="15"/>
      <c r="F34" s="15"/>
      <c r="G34" s="15"/>
      <c r="H34" s="15"/>
      <c r="I34" s="16"/>
    </row>
    <row r="35" spans="1:13" x14ac:dyDescent="0.25">
      <c r="A35" s="110" t="s">
        <v>101</v>
      </c>
      <c r="B35" s="110"/>
      <c r="C35" s="110"/>
      <c r="D35" s="110"/>
      <c r="E35" s="110"/>
      <c r="F35" s="110"/>
      <c r="G35" s="110"/>
      <c r="H35" s="110"/>
      <c r="I35" s="110"/>
      <c r="J35" s="110"/>
    </row>
    <row r="36" spans="1:13" x14ac:dyDescent="0.25">
      <c r="A36" s="116" t="s">
        <v>82</v>
      </c>
      <c r="B36" s="116"/>
      <c r="C36" s="116"/>
      <c r="D36" s="116"/>
      <c r="E36" s="116"/>
      <c r="F36" s="116"/>
      <c r="G36" s="116"/>
      <c r="H36" s="116"/>
      <c r="I36" s="116"/>
    </row>
    <row r="37" spans="1:13" x14ac:dyDescent="0.25">
      <c r="A37" s="116" t="s">
        <v>83</v>
      </c>
      <c r="B37" s="116"/>
      <c r="C37" s="116"/>
      <c r="D37" s="116"/>
      <c r="E37" s="116"/>
      <c r="F37" s="116"/>
      <c r="G37" s="116"/>
      <c r="H37" s="116"/>
      <c r="I37" s="116"/>
    </row>
    <row r="38" spans="1:13" x14ac:dyDescent="0.25">
      <c r="A38" s="116" t="s">
        <v>84</v>
      </c>
      <c r="B38" s="116"/>
      <c r="C38" s="116"/>
      <c r="D38" s="116"/>
      <c r="E38" s="116"/>
      <c r="F38" s="116"/>
      <c r="G38" s="116"/>
      <c r="H38" s="116"/>
      <c r="I38" s="116"/>
    </row>
    <row r="39" spans="1:13" x14ac:dyDescent="0.25">
      <c r="A39" s="116" t="s">
        <v>85</v>
      </c>
      <c r="B39" s="116"/>
      <c r="C39" s="116"/>
      <c r="D39" s="116"/>
      <c r="E39" s="116"/>
      <c r="F39" s="116"/>
      <c r="G39" s="116"/>
      <c r="H39" s="116"/>
      <c r="I39" s="116"/>
    </row>
    <row r="40" spans="1:13" x14ac:dyDescent="0.25">
      <c r="A40" s="117" t="s">
        <v>86</v>
      </c>
      <c r="B40" s="117"/>
      <c r="C40" s="117"/>
      <c r="D40" s="117"/>
      <c r="E40" s="117"/>
      <c r="F40" s="117"/>
      <c r="G40" s="117"/>
      <c r="H40" s="117"/>
      <c r="I40" s="117"/>
    </row>
    <row r="41" spans="1:13" x14ac:dyDescent="0.25">
      <c r="A41" s="111" t="s">
        <v>87</v>
      </c>
      <c r="B41" s="111"/>
      <c r="C41" s="111"/>
      <c r="D41" s="111"/>
      <c r="E41" s="111"/>
      <c r="F41" s="111"/>
      <c r="G41" s="111"/>
      <c r="H41" s="111"/>
      <c r="I41" s="111"/>
    </row>
    <row r="42" spans="1:13" x14ac:dyDescent="0.25">
      <c r="A42" s="110" t="s">
        <v>103</v>
      </c>
      <c r="B42" s="110"/>
      <c r="C42" s="110"/>
      <c r="D42" s="110"/>
      <c r="E42" s="110"/>
      <c r="F42" s="110"/>
      <c r="G42" s="110"/>
      <c r="H42" s="110"/>
      <c r="I42" s="110"/>
    </row>
  </sheetData>
  <mergeCells count="20">
    <mergeCell ref="A41:I41"/>
    <mergeCell ref="A42:I42"/>
    <mergeCell ref="A35:J35"/>
    <mergeCell ref="A36:I36"/>
    <mergeCell ref="A37:I37"/>
    <mergeCell ref="A38:I38"/>
    <mergeCell ref="A39:I39"/>
    <mergeCell ref="A40:I40"/>
    <mergeCell ref="A30:A33"/>
    <mergeCell ref="A2:J2"/>
    <mergeCell ref="A3:J3"/>
    <mergeCell ref="A5:J5"/>
    <mergeCell ref="A6:B6"/>
    <mergeCell ref="A7:A10"/>
    <mergeCell ref="A11:A14"/>
    <mergeCell ref="A15:A18"/>
    <mergeCell ref="A20:J20"/>
    <mergeCell ref="A21:B21"/>
    <mergeCell ref="A22:A25"/>
    <mergeCell ref="A26:A29"/>
  </mergeCells>
  <hyperlinks>
    <hyperlink ref="A1" location="Índice!A1" display="Índice!A1" xr:uid="{64DE3325-DA11-4A47-8B85-4CAD8E826F0B}"/>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9FBC-4EE0-4FD8-9590-84B36F409032}">
  <dimension ref="A1:V42"/>
  <sheetViews>
    <sheetView workbookViewId="0">
      <selection activeCell="A4" sqref="A4"/>
    </sheetView>
  </sheetViews>
  <sheetFormatPr baseColWidth="10" defaultColWidth="11.42578125" defaultRowHeight="15" x14ac:dyDescent="0.25"/>
  <cols>
    <col min="2" max="2" width="19.7109375" bestFit="1" customWidth="1"/>
  </cols>
  <sheetData>
    <row r="1" spans="1:22" x14ac:dyDescent="0.25">
      <c r="A1" s="17" t="s">
        <v>80</v>
      </c>
    </row>
    <row r="2" spans="1:22" x14ac:dyDescent="0.25">
      <c r="A2" s="109" t="s">
        <v>200</v>
      </c>
      <c r="B2" s="109"/>
      <c r="C2" s="109"/>
      <c r="D2" s="109"/>
      <c r="E2" s="109"/>
      <c r="F2" s="109"/>
      <c r="G2" s="109"/>
      <c r="H2" s="109"/>
      <c r="I2" s="109"/>
      <c r="J2" s="109"/>
    </row>
    <row r="3" spans="1:22" x14ac:dyDescent="0.25">
      <c r="A3" s="118" t="s">
        <v>143</v>
      </c>
      <c r="B3" s="118"/>
      <c r="C3" s="118"/>
      <c r="D3" s="118"/>
      <c r="E3" s="118"/>
      <c r="F3" s="118"/>
      <c r="G3" s="118"/>
      <c r="H3" s="118"/>
      <c r="I3" s="118"/>
      <c r="J3" s="118"/>
    </row>
    <row r="5" spans="1:22" x14ac:dyDescent="0.25">
      <c r="A5" s="119" t="s">
        <v>89</v>
      </c>
      <c r="B5" s="119"/>
      <c r="C5" s="119"/>
      <c r="D5" s="119"/>
      <c r="E5" s="119"/>
      <c r="F5" s="119"/>
      <c r="G5" s="119"/>
      <c r="H5" s="119"/>
      <c r="I5" s="119"/>
      <c r="J5" s="119"/>
    </row>
    <row r="6" spans="1:22" x14ac:dyDescent="0.25">
      <c r="A6" s="128" t="s">
        <v>45</v>
      </c>
      <c r="B6" s="128"/>
      <c r="C6" s="10">
        <v>2006</v>
      </c>
      <c r="D6" s="10">
        <v>2009</v>
      </c>
      <c r="E6" s="10">
        <v>2011</v>
      </c>
      <c r="F6" s="10">
        <v>2013</v>
      </c>
      <c r="G6" s="10">
        <v>2015</v>
      </c>
      <c r="H6" s="10">
        <v>2017</v>
      </c>
      <c r="I6" s="10">
        <v>2020</v>
      </c>
      <c r="J6" s="10">
        <v>2022</v>
      </c>
    </row>
    <row r="7" spans="1:22" x14ac:dyDescent="0.25">
      <c r="A7" s="124" t="s">
        <v>144</v>
      </c>
      <c r="B7" s="11" t="s">
        <v>141</v>
      </c>
      <c r="C7" s="12">
        <v>10.968531108305147</v>
      </c>
      <c r="D7" s="12">
        <v>8.7599665706118621</v>
      </c>
      <c r="E7" s="12">
        <v>7.0003553294972862</v>
      </c>
      <c r="F7" s="12">
        <v>3.772632996198793</v>
      </c>
      <c r="G7" s="12">
        <v>3.0440976242300746</v>
      </c>
      <c r="H7" s="12">
        <v>2.1110896857836341</v>
      </c>
      <c r="I7" s="12">
        <v>3.6771157320687928</v>
      </c>
      <c r="J7" s="12">
        <v>1.6630223255139094</v>
      </c>
      <c r="K7" s="66"/>
      <c r="L7" s="66"/>
      <c r="M7" s="66"/>
      <c r="N7" s="66"/>
      <c r="O7" s="66"/>
      <c r="P7" s="66"/>
      <c r="Q7" s="32"/>
      <c r="R7" s="32"/>
      <c r="S7" s="32"/>
      <c r="T7" s="32"/>
      <c r="U7" s="32"/>
      <c r="V7" s="32"/>
    </row>
    <row r="8" spans="1:22" x14ac:dyDescent="0.25">
      <c r="A8" s="125"/>
      <c r="B8" s="11" t="s">
        <v>142</v>
      </c>
      <c r="C8" s="12">
        <v>4.6516408761306725</v>
      </c>
      <c r="D8" s="12">
        <v>7.3101109305447611</v>
      </c>
      <c r="E8" s="12">
        <v>7.7224245971281826</v>
      </c>
      <c r="F8" s="12">
        <v>3.1996681825588458</v>
      </c>
      <c r="G8" s="12">
        <v>3.1393948710065844</v>
      </c>
      <c r="H8" s="12">
        <v>4.7125053007857973</v>
      </c>
      <c r="I8" s="12">
        <v>7.5302485137667405</v>
      </c>
      <c r="J8" s="12">
        <v>3.8532411665607822</v>
      </c>
      <c r="K8" s="66"/>
      <c r="L8" s="66"/>
      <c r="M8" s="66"/>
      <c r="N8" s="66"/>
      <c r="O8" s="66"/>
      <c r="P8" s="66"/>
      <c r="Q8" s="32"/>
      <c r="R8" s="32"/>
      <c r="S8" s="32"/>
      <c r="T8" s="32"/>
      <c r="U8" s="32"/>
      <c r="V8" s="32"/>
    </row>
    <row r="9" spans="1:22" x14ac:dyDescent="0.25">
      <c r="A9" s="125"/>
      <c r="B9" s="11" t="s">
        <v>139</v>
      </c>
      <c r="C9" s="12">
        <v>19.849724666769593</v>
      </c>
      <c r="D9" s="12">
        <v>5.786471067644662</v>
      </c>
      <c r="E9" s="12">
        <v>7.7467882814010309</v>
      </c>
      <c r="F9" s="12">
        <v>5.3047237875968785</v>
      </c>
      <c r="G9" s="12">
        <v>2.4447766851270822</v>
      </c>
      <c r="H9" s="12">
        <v>0.87363259147491512</v>
      </c>
      <c r="I9" s="12">
        <v>4.3480063984833217</v>
      </c>
      <c r="J9" s="12">
        <v>1.8023889801085446</v>
      </c>
      <c r="K9" s="66"/>
      <c r="L9" s="66"/>
      <c r="M9" s="66"/>
      <c r="N9" s="66"/>
      <c r="O9" s="66"/>
      <c r="P9" s="66"/>
      <c r="Q9" s="32"/>
      <c r="R9" s="32"/>
      <c r="S9" s="32"/>
      <c r="T9" s="32"/>
      <c r="U9" s="32"/>
      <c r="V9" s="32"/>
    </row>
    <row r="10" spans="1:22" x14ac:dyDescent="0.25">
      <c r="A10" s="126"/>
      <c r="B10" s="11" t="s">
        <v>95</v>
      </c>
      <c r="C10" s="12">
        <f>'49'!B7</f>
        <v>10.931196565379917</v>
      </c>
      <c r="D10" s="12">
        <f>'49'!C7</f>
        <v>8.7065034265626426</v>
      </c>
      <c r="E10" s="12">
        <f>'49'!D7</f>
        <v>7.0227235011163431</v>
      </c>
      <c r="F10" s="12">
        <f>'49'!E7</f>
        <v>3.7794770672479938</v>
      </c>
      <c r="G10" s="12">
        <f>'49'!F7</f>
        <v>3.0423492404763492</v>
      </c>
      <c r="H10" s="12">
        <f>'49'!G7</f>
        <v>2.2498133464227039</v>
      </c>
      <c r="I10" s="12">
        <f>'49'!H7</f>
        <v>3.9851725724540867</v>
      </c>
      <c r="J10" s="12">
        <f>'49'!I7</f>
        <v>1.8626502963021498</v>
      </c>
      <c r="K10" s="32"/>
      <c r="M10" s="32"/>
      <c r="Q10" s="32"/>
      <c r="R10" s="32"/>
      <c r="S10" s="32"/>
      <c r="T10" s="32"/>
      <c r="U10" s="32"/>
      <c r="V10" s="32"/>
    </row>
    <row r="11" spans="1:22" x14ac:dyDescent="0.25">
      <c r="A11" s="124" t="s">
        <v>145</v>
      </c>
      <c r="B11" s="11" t="s">
        <v>141</v>
      </c>
      <c r="C11" s="12">
        <v>3.1551202546566319</v>
      </c>
      <c r="D11" s="12">
        <v>2.6817139370842886</v>
      </c>
      <c r="E11" s="12">
        <v>1.9174810597845335</v>
      </c>
      <c r="F11" s="12">
        <v>1.0774403499250267</v>
      </c>
      <c r="G11" s="12">
        <v>0.86217584391411561</v>
      </c>
      <c r="H11" s="12">
        <v>0.6435920892569108</v>
      </c>
      <c r="I11" s="12">
        <v>1.524672845142685</v>
      </c>
      <c r="J11" s="12">
        <v>0.68801705505572597</v>
      </c>
      <c r="K11" s="66"/>
      <c r="L11" s="66"/>
      <c r="M11" s="66"/>
      <c r="N11" s="66"/>
      <c r="O11" s="66"/>
      <c r="P11" s="66"/>
      <c r="Q11" s="32"/>
      <c r="R11" s="32"/>
      <c r="S11" s="32"/>
      <c r="T11" s="32"/>
      <c r="U11" s="32"/>
      <c r="V11" s="32"/>
    </row>
    <row r="12" spans="1:22" x14ac:dyDescent="0.25">
      <c r="A12" s="125"/>
      <c r="B12" s="11" t="s">
        <v>142</v>
      </c>
      <c r="C12" s="12">
        <v>2.2312301294334733</v>
      </c>
      <c r="D12" s="12">
        <v>3.6059690348641857</v>
      </c>
      <c r="E12" s="12">
        <v>1.821471481395015</v>
      </c>
      <c r="F12" s="12">
        <v>1.0324032376706787</v>
      </c>
      <c r="G12" s="12">
        <v>0.94668774323876903</v>
      </c>
      <c r="H12" s="12">
        <v>2.363324270939283</v>
      </c>
      <c r="I12" s="12">
        <v>4.5304800251876216</v>
      </c>
      <c r="J12" s="12">
        <v>1.8499433381896584</v>
      </c>
      <c r="K12" s="66"/>
      <c r="L12" s="66"/>
      <c r="M12" s="66"/>
      <c r="N12" s="66"/>
      <c r="O12" s="66"/>
      <c r="P12" s="66"/>
      <c r="Q12" s="32"/>
      <c r="R12" s="32"/>
      <c r="S12" s="32"/>
      <c r="T12" s="32"/>
      <c r="U12" s="32"/>
      <c r="V12" s="32"/>
    </row>
    <row r="13" spans="1:22" x14ac:dyDescent="0.25">
      <c r="A13" s="125"/>
      <c r="B13" s="11" t="s">
        <v>139</v>
      </c>
      <c r="C13" s="12">
        <v>6.5098852472522921</v>
      </c>
      <c r="D13" s="12">
        <v>2.1817817274559781</v>
      </c>
      <c r="E13" s="12">
        <v>2.2185268790710282</v>
      </c>
      <c r="F13" s="12">
        <v>2.1198920895174433</v>
      </c>
      <c r="G13" s="12">
        <v>0.6109623029309077</v>
      </c>
      <c r="H13" s="12">
        <v>0.39423756172683089</v>
      </c>
      <c r="I13" s="12">
        <v>2.0225425037072107</v>
      </c>
      <c r="J13" s="12">
        <v>0.74364383981533377</v>
      </c>
      <c r="K13" s="66"/>
      <c r="L13" s="66"/>
      <c r="M13" s="66"/>
      <c r="N13" s="66"/>
      <c r="O13" s="66"/>
      <c r="P13" s="66"/>
      <c r="Q13" s="32"/>
      <c r="R13" s="32"/>
      <c r="S13" s="32"/>
      <c r="T13" s="32"/>
      <c r="U13" s="32"/>
      <c r="V13" s="32"/>
    </row>
    <row r="14" spans="1:22" x14ac:dyDescent="0.25">
      <c r="A14" s="126"/>
      <c r="B14" s="11" t="s">
        <v>95</v>
      </c>
      <c r="C14" s="12">
        <f>'49'!B8</f>
        <v>3.1586748728951717</v>
      </c>
      <c r="D14" s="12">
        <f>'49'!C8</f>
        <v>2.6899979987518434</v>
      </c>
      <c r="E14" s="12">
        <f>'49'!D8</f>
        <v>1.9189748458332905</v>
      </c>
      <c r="F14" s="12">
        <f>'49'!E8</f>
        <v>1.0906854734646421</v>
      </c>
      <c r="G14" s="12">
        <f>'49'!F8</f>
        <v>0.86298491369866492</v>
      </c>
      <c r="H14" s="12">
        <f>'49'!G8</f>
        <v>0.74158301438180074</v>
      </c>
      <c r="I14" s="12">
        <f>'49'!H8</f>
        <v>1.7643378703967321</v>
      </c>
      <c r="J14" s="12">
        <f>'49'!I8</f>
        <v>0.79371235208050128</v>
      </c>
      <c r="K14" s="32"/>
      <c r="M14" s="32"/>
      <c r="Q14" s="32"/>
      <c r="R14" s="32"/>
      <c r="S14" s="32"/>
      <c r="T14" s="32"/>
      <c r="U14" s="32"/>
      <c r="V14" s="32"/>
    </row>
    <row r="15" spans="1:22" x14ac:dyDescent="0.25">
      <c r="A15" s="124" t="s">
        <v>146</v>
      </c>
      <c r="B15" s="11" t="s">
        <v>141</v>
      </c>
      <c r="C15" s="12">
        <v>1.4589170596784464</v>
      </c>
      <c r="D15" s="12">
        <v>1.370435517951446</v>
      </c>
      <c r="E15" s="12">
        <v>0.87130671279368599</v>
      </c>
      <c r="F15" s="12">
        <v>0.52403609046380883</v>
      </c>
      <c r="G15" s="12">
        <v>0.43044602537501697</v>
      </c>
      <c r="H15" s="12">
        <v>0.35303110871553545</v>
      </c>
      <c r="I15" s="12">
        <v>1.028403978330205</v>
      </c>
      <c r="J15" s="12">
        <v>0.46671097633313718</v>
      </c>
      <c r="K15" s="66"/>
      <c r="L15" s="66"/>
      <c r="M15" s="66"/>
      <c r="N15" s="66"/>
      <c r="O15" s="66"/>
      <c r="P15" s="66"/>
      <c r="Q15" s="32"/>
      <c r="R15" s="32"/>
      <c r="S15" s="32"/>
      <c r="T15" s="32"/>
      <c r="U15" s="32"/>
      <c r="V15" s="32"/>
    </row>
    <row r="16" spans="1:22" x14ac:dyDescent="0.25">
      <c r="A16" s="125"/>
      <c r="B16" s="11" t="s">
        <v>142</v>
      </c>
      <c r="C16" s="12">
        <v>1.5480580897107192</v>
      </c>
      <c r="D16" s="12">
        <v>2.8432117199940681</v>
      </c>
      <c r="E16" s="12">
        <v>0.93051760924980009</v>
      </c>
      <c r="F16" s="12">
        <v>0.56727193415729482</v>
      </c>
      <c r="G16" s="12">
        <v>0.54470677638580267</v>
      </c>
      <c r="H16" s="12">
        <v>1.7897640014772522</v>
      </c>
      <c r="I16" s="12">
        <v>3.7386112519136385</v>
      </c>
      <c r="J16" s="12">
        <v>1.396434012652042</v>
      </c>
      <c r="K16" s="66"/>
      <c r="L16" s="66"/>
      <c r="M16" s="66"/>
      <c r="N16" s="66"/>
      <c r="O16" s="66"/>
      <c r="P16" s="66"/>
      <c r="Q16" s="32"/>
      <c r="R16" s="32"/>
      <c r="S16" s="32"/>
      <c r="T16" s="32"/>
      <c r="U16" s="32"/>
      <c r="V16" s="32"/>
    </row>
    <row r="17" spans="1:22" x14ac:dyDescent="0.25">
      <c r="A17" s="125"/>
      <c r="B17" s="11" t="s">
        <v>139</v>
      </c>
      <c r="C17" s="12">
        <v>3.159014390872239</v>
      </c>
      <c r="D17" s="12">
        <v>1.4278520521901614</v>
      </c>
      <c r="E17" s="12">
        <v>1.0300107444592013</v>
      </c>
      <c r="F17" s="12">
        <v>1.4151503332454847</v>
      </c>
      <c r="G17" s="12">
        <v>0.25638145584263639</v>
      </c>
      <c r="H17" s="12">
        <v>0.254339121776745</v>
      </c>
      <c r="I17" s="12">
        <v>1.4052267390810775</v>
      </c>
      <c r="J17" s="12">
        <v>0.5680621382596579</v>
      </c>
      <c r="K17" s="66"/>
      <c r="L17" s="66"/>
      <c r="M17" s="66"/>
      <c r="N17" s="66"/>
      <c r="O17" s="66"/>
      <c r="P17" s="66"/>
      <c r="Q17" s="32"/>
      <c r="R17" s="32"/>
      <c r="S17" s="32"/>
      <c r="T17" s="32"/>
      <c r="U17" s="32"/>
      <c r="V17" s="32"/>
    </row>
    <row r="18" spans="1:22" x14ac:dyDescent="0.25">
      <c r="A18" s="126"/>
      <c r="B18" s="11" t="s">
        <v>95</v>
      </c>
      <c r="C18" s="12">
        <f>'49'!B9</f>
        <v>1.467448623617958</v>
      </c>
      <c r="D18" s="12">
        <f>'49'!C9</f>
        <v>1.3928334371485565</v>
      </c>
      <c r="E18" s="12">
        <f>'49'!D9</f>
        <v>0.87422915040331406</v>
      </c>
      <c r="F18" s="12">
        <f>'49'!E9</f>
        <v>0.53739413573657036</v>
      </c>
      <c r="G18" s="12">
        <f>'49'!F9</f>
        <v>0.43293384419421627</v>
      </c>
      <c r="H18" s="12">
        <f>'49'!G9</f>
        <v>0.4361080346595102</v>
      </c>
      <c r="I18" s="12">
        <f>'49'!H9</f>
        <v>1.2426659230755703</v>
      </c>
      <c r="J18" s="12">
        <f>'49'!I9</f>
        <v>0.55193179671253934</v>
      </c>
      <c r="K18" s="32"/>
      <c r="M18" s="32"/>
      <c r="Q18" s="32"/>
      <c r="R18" s="32"/>
      <c r="S18" s="32"/>
      <c r="T18" s="32"/>
      <c r="U18" s="32"/>
      <c r="V18" s="32"/>
    </row>
    <row r="19" spans="1:22" x14ac:dyDescent="0.25">
      <c r="A19" s="14"/>
      <c r="B19" s="1"/>
      <c r="C19" s="15"/>
      <c r="D19" s="15"/>
      <c r="E19" s="15"/>
      <c r="F19" s="15"/>
      <c r="G19" s="15"/>
      <c r="H19" s="15"/>
      <c r="I19" s="16"/>
      <c r="K19" s="32"/>
      <c r="M19" s="32"/>
      <c r="Q19" s="32"/>
      <c r="R19" s="32"/>
      <c r="S19" s="32"/>
      <c r="T19" s="32"/>
      <c r="U19" s="32"/>
      <c r="V19" s="32"/>
    </row>
    <row r="20" spans="1:22" x14ac:dyDescent="0.25">
      <c r="A20" s="119" t="s">
        <v>96</v>
      </c>
      <c r="B20" s="119"/>
      <c r="C20" s="119"/>
      <c r="D20" s="119"/>
      <c r="E20" s="119"/>
      <c r="F20" s="119"/>
      <c r="G20" s="119"/>
      <c r="H20" s="119"/>
      <c r="I20" s="119"/>
      <c r="J20" s="119"/>
      <c r="K20" s="32"/>
      <c r="M20" s="32"/>
      <c r="Q20" s="32"/>
      <c r="R20" s="32"/>
      <c r="S20" s="32"/>
      <c r="T20" s="32"/>
      <c r="U20" s="32"/>
      <c r="V20" s="32"/>
    </row>
    <row r="21" spans="1:22" x14ac:dyDescent="0.25">
      <c r="A21" s="128" t="s">
        <v>45</v>
      </c>
      <c r="B21" s="128"/>
      <c r="C21" s="10">
        <v>2006</v>
      </c>
      <c r="D21" s="10">
        <v>2009</v>
      </c>
      <c r="E21" s="10">
        <v>2011</v>
      </c>
      <c r="F21" s="10">
        <v>2013</v>
      </c>
      <c r="G21" s="10">
        <v>2015</v>
      </c>
      <c r="H21" s="10">
        <v>2017</v>
      </c>
      <c r="I21" s="10">
        <v>2020</v>
      </c>
      <c r="J21" s="10">
        <v>2022</v>
      </c>
      <c r="K21" s="32"/>
      <c r="M21" s="32"/>
      <c r="Q21" s="32"/>
      <c r="R21" s="32"/>
      <c r="S21" s="32"/>
      <c r="T21" s="32"/>
      <c r="U21" s="32"/>
      <c r="V21" s="32"/>
    </row>
    <row r="22" spans="1:22" x14ac:dyDescent="0.25">
      <c r="A22" s="124" t="s">
        <v>144</v>
      </c>
      <c r="B22" s="11" t="s">
        <v>141</v>
      </c>
      <c r="C22" s="12">
        <v>0.223632865372244</v>
      </c>
      <c r="D22" s="12">
        <v>0.20523125118790125</v>
      </c>
      <c r="E22" s="12">
        <v>0.21872722483530221</v>
      </c>
      <c r="F22" s="12">
        <v>0.1185514300675314</v>
      </c>
      <c r="G22" s="12">
        <v>9.8905774086475426E-2</v>
      </c>
      <c r="H22" s="12">
        <v>8.0254387424643275E-2</v>
      </c>
      <c r="I22" s="12">
        <v>0.10733748513162979</v>
      </c>
      <c r="J22" s="12">
        <v>6.1210319921094478E-2</v>
      </c>
      <c r="K22" s="66"/>
      <c r="L22" s="66"/>
      <c r="M22" s="66"/>
      <c r="N22" s="66"/>
      <c r="O22" s="66"/>
      <c r="P22" s="66"/>
      <c r="Q22" s="32"/>
      <c r="R22" s="32"/>
      <c r="S22" s="32"/>
      <c r="T22" s="32"/>
      <c r="U22" s="32"/>
      <c r="V22" s="32"/>
    </row>
    <row r="23" spans="1:22" x14ac:dyDescent="0.25">
      <c r="A23" s="125"/>
      <c r="B23" s="11" t="s">
        <v>142</v>
      </c>
      <c r="C23" s="12">
        <v>0.99603556090258927</v>
      </c>
      <c r="D23" s="12">
        <v>2.0693642025602492</v>
      </c>
      <c r="E23" s="12">
        <v>1.7490104469562704</v>
      </c>
      <c r="F23" s="12">
        <v>0.6936902387502033</v>
      </c>
      <c r="G23" s="12">
        <v>0.58200359217060582</v>
      </c>
      <c r="H23" s="12">
        <v>0.71144203354314217</v>
      </c>
      <c r="I23" s="12">
        <v>0.76764544248270838</v>
      </c>
      <c r="J23" s="12">
        <v>0.35468102394831558</v>
      </c>
      <c r="K23" s="66"/>
      <c r="L23" s="66"/>
      <c r="M23" s="66"/>
      <c r="N23" s="66"/>
      <c r="O23" s="66"/>
      <c r="P23" s="66"/>
      <c r="Q23" s="32"/>
      <c r="R23" s="32"/>
      <c r="S23" s="32"/>
      <c r="T23" s="32"/>
      <c r="U23" s="32"/>
      <c r="V23" s="32"/>
    </row>
    <row r="24" spans="1:22" x14ac:dyDescent="0.25">
      <c r="A24" s="125"/>
      <c r="B24" s="11" t="s">
        <v>139</v>
      </c>
      <c r="C24" s="12">
        <v>4.0238668291408288</v>
      </c>
      <c r="D24" s="12">
        <v>1.2176247346077551</v>
      </c>
      <c r="E24" s="12">
        <v>1.5751336380013212</v>
      </c>
      <c r="F24" s="12">
        <v>0.99280259932336845</v>
      </c>
      <c r="G24" s="12">
        <v>0.61340690633792117</v>
      </c>
      <c r="H24" s="12">
        <v>0.2535320156557847</v>
      </c>
      <c r="I24" s="12">
        <v>1.0076510277194517</v>
      </c>
      <c r="J24" s="12">
        <v>0.55155559299236256</v>
      </c>
      <c r="K24" s="66"/>
      <c r="L24" s="66"/>
      <c r="M24" s="66"/>
      <c r="N24" s="66"/>
      <c r="O24" s="66"/>
      <c r="P24" s="66"/>
      <c r="Q24" s="32"/>
      <c r="R24" s="32"/>
      <c r="S24" s="32"/>
      <c r="T24" s="32"/>
      <c r="U24" s="32"/>
      <c r="V24" s="32"/>
    </row>
    <row r="25" spans="1:22" x14ac:dyDescent="0.25">
      <c r="A25" s="126"/>
      <c r="B25" s="11" t="s">
        <v>95</v>
      </c>
      <c r="C25" s="12">
        <f>'49'!B13</f>
        <v>0.22405348198339839</v>
      </c>
      <c r="D25" s="12">
        <f>'49'!C13</f>
        <v>0.20263773457471873</v>
      </c>
      <c r="E25" s="12">
        <f>'49'!D13</f>
        <v>0.21561625219545938</v>
      </c>
      <c r="F25" s="12">
        <f>'49'!E13</f>
        <v>0.11562344695841334</v>
      </c>
      <c r="G25" s="12">
        <f>'49'!F13</f>
        <v>9.6109494180306204E-2</v>
      </c>
      <c r="H25" s="12">
        <f>'49'!G13</f>
        <v>8.9962158824863234E-2</v>
      </c>
      <c r="I25" s="12">
        <f>'49'!H13</f>
        <v>0.11132052230412187</v>
      </c>
      <c r="J25" s="12">
        <f>'49'!I13</f>
        <v>6.4914312207410951E-2</v>
      </c>
      <c r="K25" s="32"/>
      <c r="M25" s="32"/>
      <c r="Q25" s="32"/>
      <c r="R25" s="32"/>
      <c r="S25" s="32"/>
      <c r="T25" s="32"/>
      <c r="U25" s="32"/>
      <c r="V25" s="32"/>
    </row>
    <row r="26" spans="1:22" x14ac:dyDescent="0.25">
      <c r="A26" s="124" t="s">
        <v>145</v>
      </c>
      <c r="B26" s="11" t="s">
        <v>141</v>
      </c>
      <c r="C26" s="12">
        <v>7.9461273897520265E-2</v>
      </c>
      <c r="D26" s="12">
        <v>7.7321783059913746E-2</v>
      </c>
      <c r="E26" s="12">
        <v>8.0664121523724069E-2</v>
      </c>
      <c r="F26" s="12">
        <v>4.5063525028150232E-2</v>
      </c>
      <c r="G26" s="12">
        <v>3.9415445644848675E-2</v>
      </c>
      <c r="H26" s="12">
        <v>3.1294113693891241E-2</v>
      </c>
      <c r="I26" s="12">
        <v>5.7999730607535771E-2</v>
      </c>
      <c r="J26" s="12">
        <v>3.5242841267234079E-2</v>
      </c>
      <c r="K26" s="66"/>
      <c r="L26" s="66"/>
      <c r="M26" s="66"/>
      <c r="N26" s="66"/>
      <c r="O26" s="66"/>
      <c r="P26" s="66"/>
      <c r="Q26" s="32"/>
      <c r="R26" s="32"/>
      <c r="S26" s="32"/>
      <c r="T26" s="32"/>
      <c r="U26" s="32"/>
      <c r="V26" s="32"/>
    </row>
    <row r="27" spans="1:22" x14ac:dyDescent="0.25">
      <c r="A27" s="125"/>
      <c r="B27" s="11" t="s">
        <v>142</v>
      </c>
      <c r="C27" s="12">
        <v>0.65968824975824403</v>
      </c>
      <c r="D27" s="12">
        <v>1.8896955575997021</v>
      </c>
      <c r="E27" s="12">
        <v>0.43328962289105133</v>
      </c>
      <c r="F27" s="12">
        <v>0.24366477963663</v>
      </c>
      <c r="G27" s="12">
        <v>0.21242363100188555</v>
      </c>
      <c r="H27" s="12">
        <v>0.45687586631534427</v>
      </c>
      <c r="I27" s="12">
        <v>0.57035548620506649</v>
      </c>
      <c r="J27" s="12">
        <v>0.21652825585066823</v>
      </c>
      <c r="K27" s="66"/>
      <c r="L27" s="66"/>
      <c r="M27" s="66"/>
      <c r="N27" s="66"/>
      <c r="O27" s="66"/>
      <c r="P27" s="66"/>
      <c r="Q27" s="32"/>
      <c r="R27" s="32"/>
      <c r="S27" s="32"/>
      <c r="T27" s="32"/>
      <c r="U27" s="32"/>
      <c r="V27" s="32"/>
    </row>
    <row r="28" spans="1:22" x14ac:dyDescent="0.25">
      <c r="A28" s="125"/>
      <c r="B28" s="11" t="s">
        <v>139</v>
      </c>
      <c r="C28" s="12">
        <v>1.8305375779789093</v>
      </c>
      <c r="D28" s="12">
        <v>0.57323214903329178</v>
      </c>
      <c r="E28" s="12">
        <v>0.50302261430368189</v>
      </c>
      <c r="F28" s="12">
        <v>0.64940721049651873</v>
      </c>
      <c r="G28" s="12">
        <v>0.17308746043359433</v>
      </c>
      <c r="H28" s="12">
        <v>0.14106319847303186</v>
      </c>
      <c r="I28" s="12">
        <v>0.58296600346178529</v>
      </c>
      <c r="J28" s="12">
        <v>0.38570883259567978</v>
      </c>
      <c r="K28" s="66"/>
      <c r="L28" s="66"/>
      <c r="M28" s="66"/>
      <c r="N28" s="66"/>
      <c r="O28" s="66"/>
      <c r="P28" s="66"/>
      <c r="Q28" s="32"/>
      <c r="R28" s="32"/>
      <c r="S28" s="32"/>
      <c r="T28" s="32"/>
      <c r="U28" s="32"/>
      <c r="V28" s="32"/>
    </row>
    <row r="29" spans="1:22" x14ac:dyDescent="0.25">
      <c r="A29" s="126"/>
      <c r="B29" s="11" t="s">
        <v>95</v>
      </c>
      <c r="C29" s="12">
        <f>'49'!B14</f>
        <v>8.0577575552521333E-2</v>
      </c>
      <c r="D29" s="12">
        <f>'49'!C14</f>
        <v>8.0014421822840798E-2</v>
      </c>
      <c r="E29" s="12">
        <f>'49'!D14</f>
        <v>7.8400054220112383E-2</v>
      </c>
      <c r="F29" s="12">
        <f>'49'!E14</f>
        <v>4.3525644076128807E-2</v>
      </c>
      <c r="G29" s="12">
        <f>'49'!F14</f>
        <v>3.825033513351616E-2</v>
      </c>
      <c r="H29" s="12">
        <f>'49'!G14</f>
        <v>4.0394464520378454E-2</v>
      </c>
      <c r="I29" s="12">
        <f>'49'!H14</f>
        <v>6.7715466330012533E-2</v>
      </c>
      <c r="J29" s="12">
        <f>'49'!I14</f>
        <v>3.8509714667085332E-2</v>
      </c>
      <c r="K29" s="32"/>
      <c r="M29" s="32"/>
      <c r="Q29" s="32"/>
      <c r="R29" s="32"/>
      <c r="S29" s="32"/>
      <c r="T29" s="32"/>
      <c r="U29" s="32"/>
      <c r="V29" s="32"/>
    </row>
    <row r="30" spans="1:22" x14ac:dyDescent="0.25">
      <c r="A30" s="124" t="s">
        <v>146</v>
      </c>
      <c r="B30" s="11" t="s">
        <v>141</v>
      </c>
      <c r="C30" s="12">
        <v>4.9829734665000555E-2</v>
      </c>
      <c r="D30" s="12">
        <v>5.2867660742393803E-2</v>
      </c>
      <c r="E30" s="12">
        <v>4.5233326853200959E-2</v>
      </c>
      <c r="F30" s="12">
        <v>3.212912053841812E-2</v>
      </c>
      <c r="G30" s="12">
        <v>2.6975707432707684E-2</v>
      </c>
      <c r="H30" s="12">
        <v>2.3136907818914719E-2</v>
      </c>
      <c r="I30" s="12">
        <v>4.9216782161663079E-2</v>
      </c>
      <c r="J30" s="12">
        <v>3.0514735774118971E-2</v>
      </c>
      <c r="K30" s="66"/>
      <c r="L30" s="66"/>
      <c r="M30" s="66"/>
      <c r="N30" s="66"/>
      <c r="O30" s="66"/>
      <c r="P30" s="66"/>
      <c r="Q30" s="32"/>
      <c r="R30" s="32"/>
      <c r="S30" s="32"/>
      <c r="T30" s="32"/>
      <c r="U30" s="32"/>
      <c r="V30" s="32"/>
    </row>
    <row r="31" spans="1:22" x14ac:dyDescent="0.25">
      <c r="A31" s="125"/>
      <c r="B31" s="11" t="s">
        <v>142</v>
      </c>
      <c r="C31" s="12">
        <v>0.56687608366353714</v>
      </c>
      <c r="D31" s="12">
        <v>1.8833376528648009</v>
      </c>
      <c r="E31" s="12">
        <v>0.29839014306363004</v>
      </c>
      <c r="F31" s="12">
        <v>0.16491435750795308</v>
      </c>
      <c r="G31" s="12">
        <v>0.16305456576194174</v>
      </c>
      <c r="H31" s="12">
        <v>0.38452759681381371</v>
      </c>
      <c r="I31" s="12">
        <v>0.52817635486431047</v>
      </c>
      <c r="J31" s="12">
        <v>0.1890883755954737</v>
      </c>
      <c r="K31" s="66"/>
      <c r="L31" s="66"/>
      <c r="M31" s="66"/>
      <c r="N31" s="66"/>
      <c r="O31" s="66"/>
      <c r="P31" s="66"/>
      <c r="Q31" s="32"/>
      <c r="R31" s="32"/>
      <c r="S31" s="32"/>
      <c r="T31" s="32"/>
      <c r="U31" s="32"/>
      <c r="V31" s="32"/>
    </row>
    <row r="32" spans="1:22" x14ac:dyDescent="0.25">
      <c r="A32" s="125"/>
      <c r="B32" s="11" t="s">
        <v>139</v>
      </c>
      <c r="C32" s="12">
        <v>1.1053105707921278</v>
      </c>
      <c r="D32" s="12">
        <v>0.5090695575609282</v>
      </c>
      <c r="E32" s="12">
        <v>0.28240124007146794</v>
      </c>
      <c r="F32" s="12">
        <v>0.59868807195340357</v>
      </c>
      <c r="G32" s="12">
        <v>9.3588776562019388E-2</v>
      </c>
      <c r="H32" s="12">
        <v>0.11435909794795011</v>
      </c>
      <c r="I32" s="12">
        <v>0.44636228501412173</v>
      </c>
      <c r="J32" s="12">
        <v>0.37689275373474307</v>
      </c>
      <c r="K32" s="66"/>
      <c r="L32" s="66"/>
      <c r="M32" s="66"/>
      <c r="N32" s="66"/>
      <c r="O32" s="66"/>
      <c r="P32" s="66"/>
      <c r="Q32" s="32"/>
      <c r="R32" s="32"/>
      <c r="S32" s="32"/>
      <c r="T32" s="32"/>
      <c r="U32" s="32"/>
      <c r="V32" s="32"/>
    </row>
    <row r="33" spans="1:13" x14ac:dyDescent="0.25">
      <c r="A33" s="126"/>
      <c r="B33" s="11" t="s">
        <v>95</v>
      </c>
      <c r="C33" s="12">
        <f>'49'!B15</f>
        <v>5.1230090928182558E-2</v>
      </c>
      <c r="D33" s="12">
        <f>'49'!C15</f>
        <v>5.8321913229588178E-2</v>
      </c>
      <c r="E33" s="12">
        <f>'49'!D15</f>
        <v>4.4287617617513222E-2</v>
      </c>
      <c r="F33" s="12">
        <f>'49'!E15</f>
        <v>3.1122084727297033E-2</v>
      </c>
      <c r="G33" s="12">
        <f>'49'!F15</f>
        <v>2.6292297670951342E-2</v>
      </c>
      <c r="H33" s="12">
        <f>'49'!G15</f>
        <v>3.1813709941006262E-2</v>
      </c>
      <c r="I33" s="12">
        <f>'49'!H15</f>
        <v>5.9131703712050301E-2</v>
      </c>
      <c r="J33" s="12">
        <f>'49'!I15</f>
        <v>3.3776777748773953E-2</v>
      </c>
      <c r="K33" s="32"/>
      <c r="M33" s="32"/>
    </row>
    <row r="34" spans="1:13" x14ac:dyDescent="0.25">
      <c r="A34" s="14"/>
      <c r="B34" s="1"/>
      <c r="C34" s="15"/>
      <c r="D34" s="15"/>
      <c r="E34" s="15"/>
      <c r="F34" s="15"/>
      <c r="G34" s="15"/>
      <c r="H34" s="15"/>
      <c r="I34" s="16"/>
    </row>
    <row r="35" spans="1:13" x14ac:dyDescent="0.25">
      <c r="A35" s="110" t="s">
        <v>101</v>
      </c>
      <c r="B35" s="110"/>
      <c r="C35" s="110"/>
      <c r="D35" s="110"/>
      <c r="E35" s="110"/>
      <c r="F35" s="110"/>
      <c r="G35" s="110"/>
      <c r="H35" s="110"/>
      <c r="I35" s="110"/>
      <c r="J35" s="110"/>
    </row>
    <row r="36" spans="1:13" x14ac:dyDescent="0.25">
      <c r="A36" s="116" t="s">
        <v>82</v>
      </c>
      <c r="B36" s="116"/>
      <c r="C36" s="116"/>
      <c r="D36" s="116"/>
      <c r="E36" s="116"/>
      <c r="F36" s="116"/>
      <c r="G36" s="116"/>
      <c r="H36" s="116"/>
      <c r="I36" s="116"/>
    </row>
    <row r="37" spans="1:13" x14ac:dyDescent="0.25">
      <c r="A37" s="116" t="s">
        <v>83</v>
      </c>
      <c r="B37" s="116"/>
      <c r="C37" s="116"/>
      <c r="D37" s="116"/>
      <c r="E37" s="116"/>
      <c r="F37" s="116"/>
      <c r="G37" s="116"/>
      <c r="H37" s="116"/>
      <c r="I37" s="116"/>
    </row>
    <row r="38" spans="1:13" x14ac:dyDescent="0.25">
      <c r="A38" s="116" t="s">
        <v>84</v>
      </c>
      <c r="B38" s="116"/>
      <c r="C38" s="116"/>
      <c r="D38" s="116"/>
      <c r="E38" s="116"/>
      <c r="F38" s="116"/>
      <c r="G38" s="116"/>
      <c r="H38" s="116"/>
      <c r="I38" s="116"/>
    </row>
    <row r="39" spans="1:13" x14ac:dyDescent="0.25">
      <c r="A39" s="116" t="s">
        <v>85</v>
      </c>
      <c r="B39" s="116"/>
      <c r="C39" s="116"/>
      <c r="D39" s="116"/>
      <c r="E39" s="116"/>
      <c r="F39" s="116"/>
      <c r="G39" s="116"/>
      <c r="H39" s="116"/>
      <c r="I39" s="116"/>
    </row>
    <row r="40" spans="1:13" x14ac:dyDescent="0.25">
      <c r="A40" s="117" t="s">
        <v>86</v>
      </c>
      <c r="B40" s="117"/>
      <c r="C40" s="117"/>
      <c r="D40" s="117"/>
      <c r="E40" s="117"/>
      <c r="F40" s="117"/>
      <c r="G40" s="117"/>
      <c r="H40" s="117"/>
      <c r="I40" s="117"/>
    </row>
    <row r="41" spans="1:13" x14ac:dyDescent="0.25">
      <c r="A41" s="111" t="s">
        <v>87</v>
      </c>
      <c r="B41" s="111"/>
      <c r="C41" s="111"/>
      <c r="D41" s="111"/>
      <c r="E41" s="111"/>
      <c r="F41" s="111"/>
      <c r="G41" s="111"/>
      <c r="H41" s="111"/>
      <c r="I41" s="111"/>
    </row>
    <row r="42" spans="1:13" x14ac:dyDescent="0.25">
      <c r="A42" s="110" t="s">
        <v>103</v>
      </c>
      <c r="B42" s="110"/>
      <c r="C42" s="110"/>
      <c r="D42" s="110"/>
      <c r="E42" s="110"/>
      <c r="F42" s="110"/>
      <c r="G42" s="110"/>
      <c r="H42" s="110"/>
      <c r="I42" s="110"/>
    </row>
  </sheetData>
  <mergeCells count="20">
    <mergeCell ref="A41:I41"/>
    <mergeCell ref="A42:I42"/>
    <mergeCell ref="A35:J35"/>
    <mergeCell ref="A36:I36"/>
    <mergeCell ref="A37:I37"/>
    <mergeCell ref="A38:I38"/>
    <mergeCell ref="A39:I39"/>
    <mergeCell ref="A40:I40"/>
    <mergeCell ref="A30:A33"/>
    <mergeCell ref="A2:J2"/>
    <mergeCell ref="A3:J3"/>
    <mergeCell ref="A5:J5"/>
    <mergeCell ref="A6:B6"/>
    <mergeCell ref="A7:A10"/>
    <mergeCell ref="A11:A14"/>
    <mergeCell ref="A15:A18"/>
    <mergeCell ref="A20:J20"/>
    <mergeCell ref="A21:B21"/>
    <mergeCell ref="A22:A25"/>
    <mergeCell ref="A26:A29"/>
  </mergeCells>
  <hyperlinks>
    <hyperlink ref="A1" location="Índice!A1" display="Índice!A1" xr:uid="{F2E8FD24-2DBC-44DE-ABCA-3EC42908204A}"/>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FBAB-678E-4B28-ADED-5A3E6D86443B}">
  <dimension ref="A1:J85"/>
  <sheetViews>
    <sheetView topLeftCell="A37" workbookViewId="0">
      <selection activeCell="C43" sqref="C43:C57"/>
    </sheetView>
  </sheetViews>
  <sheetFormatPr baseColWidth="10" defaultColWidth="11.42578125" defaultRowHeight="15" x14ac:dyDescent="0.25"/>
  <sheetData>
    <row r="1" spans="1:10" x14ac:dyDescent="0.25">
      <c r="A1" s="17" t="s">
        <v>80</v>
      </c>
    </row>
    <row r="2" spans="1:10" x14ac:dyDescent="0.25">
      <c r="A2" s="109" t="s">
        <v>201</v>
      </c>
      <c r="B2" s="109"/>
      <c r="C2" s="109"/>
      <c r="D2" s="109"/>
      <c r="E2" s="109"/>
      <c r="F2" s="109"/>
      <c r="G2" s="109"/>
      <c r="H2" s="109"/>
      <c r="I2" s="109"/>
      <c r="J2" s="109"/>
    </row>
    <row r="3" spans="1:10" x14ac:dyDescent="0.25">
      <c r="A3" s="120" t="s">
        <v>182</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106</v>
      </c>
      <c r="C7" s="12">
        <v>72.211349081494873</v>
      </c>
      <c r="D7" s="12">
        <v>74.974857727138527</v>
      </c>
      <c r="E7" s="12">
        <v>76.944842476907141</v>
      </c>
      <c r="F7" s="12">
        <v>73.533976980973677</v>
      </c>
      <c r="G7" s="12">
        <v>75.80470352414693</v>
      </c>
      <c r="H7" s="12">
        <v>79.406097615201048</v>
      </c>
      <c r="I7" s="12">
        <v>85.833141093761228</v>
      </c>
      <c r="J7" s="12">
        <v>83.932489451476783</v>
      </c>
    </row>
    <row r="8" spans="1:10" x14ac:dyDescent="0.25">
      <c r="A8" s="125"/>
      <c r="B8" s="11" t="s">
        <v>107</v>
      </c>
      <c r="C8" s="12">
        <v>27.78865091850512</v>
      </c>
      <c r="D8" s="12">
        <v>25.025142272861466</v>
      </c>
      <c r="E8" s="12">
        <v>23.055157523092866</v>
      </c>
      <c r="F8" s="12">
        <v>26.466023019026331</v>
      </c>
      <c r="G8" s="12">
        <v>24.195296475853066</v>
      </c>
      <c r="H8" s="12">
        <v>20.593902384798945</v>
      </c>
      <c r="I8" s="12">
        <v>14.166858906238772</v>
      </c>
      <c r="J8" s="12">
        <v>16.067510548523206</v>
      </c>
    </row>
    <row r="9" spans="1:10" x14ac:dyDescent="0.25">
      <c r="A9" s="126"/>
      <c r="B9" s="11" t="s">
        <v>95</v>
      </c>
      <c r="C9" s="12">
        <v>100</v>
      </c>
      <c r="D9" s="12">
        <v>100</v>
      </c>
      <c r="E9" s="12">
        <v>100</v>
      </c>
      <c r="F9" s="12">
        <v>100</v>
      </c>
      <c r="G9" s="12">
        <v>100</v>
      </c>
      <c r="H9" s="12">
        <v>100</v>
      </c>
      <c r="I9" s="12">
        <v>100</v>
      </c>
      <c r="J9" s="12">
        <v>100</v>
      </c>
    </row>
    <row r="10" spans="1:10" x14ac:dyDescent="0.25">
      <c r="A10" s="124" t="s">
        <v>92</v>
      </c>
      <c r="B10" s="11" t="s">
        <v>106</v>
      </c>
      <c r="C10" s="12">
        <v>78.110249620091423</v>
      </c>
      <c r="D10" s="12">
        <v>78.824423850768383</v>
      </c>
      <c r="E10" s="12">
        <v>78.136142965098202</v>
      </c>
      <c r="F10" s="12">
        <v>76.02398757427946</v>
      </c>
      <c r="G10" s="12">
        <v>75.932125968720641</v>
      </c>
      <c r="H10" s="12">
        <v>76.658949879146178</v>
      </c>
      <c r="I10" s="12">
        <v>85.68890787764991</v>
      </c>
      <c r="J10" s="12">
        <v>82.431157374601653</v>
      </c>
    </row>
    <row r="11" spans="1:10" x14ac:dyDescent="0.25">
      <c r="A11" s="125"/>
      <c r="B11" s="11" t="s">
        <v>107</v>
      </c>
      <c r="C11" s="12">
        <v>21.88975037990858</v>
      </c>
      <c r="D11" s="12">
        <v>21.175576149231624</v>
      </c>
      <c r="E11" s="12">
        <v>21.863857034901802</v>
      </c>
      <c r="F11" s="12">
        <v>23.976012425720544</v>
      </c>
      <c r="G11" s="12">
        <v>24.067874031279359</v>
      </c>
      <c r="H11" s="12">
        <v>23.341050120853822</v>
      </c>
      <c r="I11" s="12">
        <v>14.311092122350082</v>
      </c>
      <c r="J11" s="12">
        <v>17.568842625398354</v>
      </c>
    </row>
    <row r="12" spans="1:10" x14ac:dyDescent="0.25">
      <c r="A12" s="126"/>
      <c r="B12" s="11" t="s">
        <v>95</v>
      </c>
      <c r="C12" s="12">
        <v>100</v>
      </c>
      <c r="D12" s="12">
        <v>100</v>
      </c>
      <c r="E12" s="12">
        <v>100</v>
      </c>
      <c r="F12" s="12">
        <v>100</v>
      </c>
      <c r="G12" s="12">
        <v>100</v>
      </c>
      <c r="H12" s="12">
        <v>100</v>
      </c>
      <c r="I12" s="12">
        <v>100</v>
      </c>
      <c r="J12" s="12">
        <v>100</v>
      </c>
    </row>
    <row r="13" spans="1:10" x14ac:dyDescent="0.25">
      <c r="A13" s="124" t="s">
        <v>93</v>
      </c>
      <c r="B13" s="11" t="s">
        <v>106</v>
      </c>
      <c r="C13" s="12">
        <v>75.63485902802806</v>
      </c>
      <c r="D13" s="12">
        <v>77.335136008498324</v>
      </c>
      <c r="E13" s="12">
        <v>77.700334546584131</v>
      </c>
      <c r="F13" s="12">
        <v>75.254870506785991</v>
      </c>
      <c r="G13" s="12">
        <v>75.892860349279417</v>
      </c>
      <c r="H13" s="12">
        <v>77.485397066036484</v>
      </c>
      <c r="I13" s="12">
        <v>85.750403503425545</v>
      </c>
      <c r="J13" s="12">
        <v>82.927540716653695</v>
      </c>
    </row>
    <row r="14" spans="1:10" x14ac:dyDescent="0.25">
      <c r="A14" s="125"/>
      <c r="B14" s="11" t="s">
        <v>107</v>
      </c>
      <c r="C14" s="12">
        <v>24.365140971971943</v>
      </c>
      <c r="D14" s="12">
        <v>22.664863991501676</v>
      </c>
      <c r="E14" s="12">
        <v>22.299665453415869</v>
      </c>
      <c r="F14" s="12">
        <v>24.745129493214009</v>
      </c>
      <c r="G14" s="12">
        <v>24.107139650720573</v>
      </c>
      <c r="H14" s="12">
        <v>22.514602933963527</v>
      </c>
      <c r="I14" s="12">
        <v>14.249596496574455</v>
      </c>
      <c r="J14" s="12">
        <v>17.072459283346312</v>
      </c>
    </row>
    <row r="15" spans="1:10" x14ac:dyDescent="0.25">
      <c r="A15" s="126"/>
      <c r="B15" s="11" t="s">
        <v>95</v>
      </c>
      <c r="C15" s="12">
        <v>100</v>
      </c>
      <c r="D15" s="12">
        <v>100</v>
      </c>
      <c r="E15" s="12">
        <v>100</v>
      </c>
      <c r="F15" s="12">
        <v>100</v>
      </c>
      <c r="G15" s="12">
        <v>100</v>
      </c>
      <c r="H15" s="12">
        <v>100</v>
      </c>
      <c r="I15" s="12">
        <v>100</v>
      </c>
      <c r="J15" s="12">
        <v>100</v>
      </c>
    </row>
    <row r="16" spans="1:10" x14ac:dyDescent="0.25">
      <c r="A16" s="124" t="s">
        <v>94</v>
      </c>
      <c r="B16" s="11" t="s">
        <v>106</v>
      </c>
      <c r="C16" s="12">
        <v>90.704653624035814</v>
      </c>
      <c r="D16" s="12">
        <v>89.959372701130206</v>
      </c>
      <c r="E16" s="12">
        <v>89.772570580706812</v>
      </c>
      <c r="F16" s="12">
        <v>89.467082886750148</v>
      </c>
      <c r="G16" s="12">
        <v>88.955732765589829</v>
      </c>
      <c r="H16" s="12">
        <v>89.143357909840006</v>
      </c>
      <c r="I16" s="12">
        <v>89.218111552335643</v>
      </c>
      <c r="J16" s="12">
        <v>88.842710397156566</v>
      </c>
    </row>
    <row r="17" spans="1:10" x14ac:dyDescent="0.25">
      <c r="A17" s="125"/>
      <c r="B17" s="11" t="s">
        <v>107</v>
      </c>
      <c r="C17" s="12">
        <v>9.2953463759641899</v>
      </c>
      <c r="D17" s="12">
        <v>10.040627298869792</v>
      </c>
      <c r="E17" s="12">
        <v>10.227429419293193</v>
      </c>
      <c r="F17" s="12">
        <v>10.532917113249853</v>
      </c>
      <c r="G17" s="12">
        <v>11.044267234410166</v>
      </c>
      <c r="H17" s="12">
        <v>10.85664209015999</v>
      </c>
      <c r="I17" s="12">
        <v>10.781888447664354</v>
      </c>
      <c r="J17" s="12">
        <v>11.157289602843434</v>
      </c>
    </row>
    <row r="18" spans="1:10" x14ac:dyDescent="0.25">
      <c r="A18" s="126"/>
      <c r="B18" s="11" t="s">
        <v>95</v>
      </c>
      <c r="C18" s="12">
        <v>100</v>
      </c>
      <c r="D18" s="12">
        <v>100</v>
      </c>
      <c r="E18" s="12">
        <v>100</v>
      </c>
      <c r="F18" s="12">
        <v>100</v>
      </c>
      <c r="G18" s="12">
        <v>100</v>
      </c>
      <c r="H18" s="12">
        <v>100</v>
      </c>
      <c r="I18" s="12">
        <v>100</v>
      </c>
      <c r="J18" s="12">
        <v>100</v>
      </c>
    </row>
    <row r="19" spans="1:10" x14ac:dyDescent="0.25">
      <c r="A19" s="124" t="s">
        <v>95</v>
      </c>
      <c r="B19" s="11" t="s">
        <v>106</v>
      </c>
      <c r="C19" s="12">
        <v>86.779086803414756</v>
      </c>
      <c r="D19" s="12">
        <v>87.118301986390705</v>
      </c>
      <c r="E19" s="12">
        <v>87.455074585701468</v>
      </c>
      <c r="F19" s="12">
        <v>87.728072607636989</v>
      </c>
      <c r="G19" s="12">
        <v>87.666054944384797</v>
      </c>
      <c r="H19" s="12">
        <v>88.271519515177545</v>
      </c>
      <c r="I19" s="12">
        <v>88.893987901925925</v>
      </c>
      <c r="J19" s="12">
        <v>88.509469651232138</v>
      </c>
    </row>
    <row r="20" spans="1:10" x14ac:dyDescent="0.25">
      <c r="A20" s="125"/>
      <c r="B20" s="11" t="s">
        <v>107</v>
      </c>
      <c r="C20" s="12">
        <v>13.22091319658524</v>
      </c>
      <c r="D20" s="12">
        <v>12.881698013609286</v>
      </c>
      <c r="E20" s="12">
        <v>12.544925414298532</v>
      </c>
      <c r="F20" s="12">
        <v>12.271927392363011</v>
      </c>
      <c r="G20" s="12">
        <v>12.333945055615199</v>
      </c>
      <c r="H20" s="12">
        <v>11.728480484822455</v>
      </c>
      <c r="I20" s="12">
        <v>11.106012098074066</v>
      </c>
      <c r="J20" s="12">
        <v>11.490530348767871</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106</v>
      </c>
      <c r="C25" s="12">
        <v>0.67369864280927338</v>
      </c>
      <c r="D25" s="12">
        <v>0.9010821283983429</v>
      </c>
      <c r="E25" s="12">
        <v>1.1631297000393834</v>
      </c>
      <c r="F25" s="12">
        <v>1.2011304435443837</v>
      </c>
      <c r="G25" s="12">
        <v>1.0987582675721288</v>
      </c>
      <c r="H25" s="12">
        <v>1.3033646922078166</v>
      </c>
      <c r="I25" s="12">
        <v>0.83170005654788892</v>
      </c>
      <c r="J25" s="12">
        <v>0.97723815948213588</v>
      </c>
    </row>
    <row r="26" spans="1:10" x14ac:dyDescent="0.25">
      <c r="A26" s="125"/>
      <c r="B26" s="11" t="s">
        <v>107</v>
      </c>
      <c r="C26" s="12">
        <v>0.67369864280927338</v>
      </c>
      <c r="D26" s="12">
        <v>0.9010821283983429</v>
      </c>
      <c r="E26" s="12">
        <v>1.1631297000393834</v>
      </c>
      <c r="F26" s="12">
        <v>1.2011304435443837</v>
      </c>
      <c r="G26" s="12">
        <v>1.0987582675721288</v>
      </c>
      <c r="H26" s="12">
        <v>1.3033646922078166</v>
      </c>
      <c r="I26" s="12">
        <v>0.83170005654788892</v>
      </c>
      <c r="J26" s="12">
        <v>0.97723815948213588</v>
      </c>
    </row>
    <row r="27" spans="1:10" x14ac:dyDescent="0.25">
      <c r="A27" s="126"/>
      <c r="B27" s="11" t="s">
        <v>95</v>
      </c>
      <c r="C27" s="12">
        <v>0</v>
      </c>
      <c r="D27" s="12">
        <v>0</v>
      </c>
      <c r="E27" s="12">
        <v>0</v>
      </c>
      <c r="F27" s="12">
        <v>0</v>
      </c>
      <c r="G27" s="12">
        <v>0</v>
      </c>
      <c r="H27" s="12">
        <v>0</v>
      </c>
      <c r="I27" s="12">
        <v>0</v>
      </c>
      <c r="J27" s="12">
        <v>0</v>
      </c>
    </row>
    <row r="28" spans="1:10" x14ac:dyDescent="0.25">
      <c r="A28" s="124" t="s">
        <v>92</v>
      </c>
      <c r="B28" s="11" t="s">
        <v>106</v>
      </c>
      <c r="C28" s="12">
        <v>0.50198521281331776</v>
      </c>
      <c r="D28" s="12">
        <v>0.67308981235755683</v>
      </c>
      <c r="E28" s="12">
        <v>0.95527911179621028</v>
      </c>
      <c r="F28" s="12">
        <v>0.89159909429180717</v>
      </c>
      <c r="G28" s="12">
        <v>0.82440208712603635</v>
      </c>
      <c r="H28" s="12">
        <v>0.8277413039434377</v>
      </c>
      <c r="I28" s="12">
        <v>0.64905799706593792</v>
      </c>
      <c r="J28" s="12">
        <v>0.74376150553334608</v>
      </c>
    </row>
    <row r="29" spans="1:10" x14ac:dyDescent="0.25">
      <c r="A29" s="125"/>
      <c r="B29" s="11" t="s">
        <v>107</v>
      </c>
      <c r="C29" s="12">
        <v>0.50198521281331776</v>
      </c>
      <c r="D29" s="12">
        <v>0.67308981235755683</v>
      </c>
      <c r="E29" s="12">
        <v>0.95527911179621028</v>
      </c>
      <c r="F29" s="12">
        <v>0.89159909429180717</v>
      </c>
      <c r="G29" s="12">
        <v>0.82440208712603635</v>
      </c>
      <c r="H29" s="12">
        <v>0.8277413039434377</v>
      </c>
      <c r="I29" s="12">
        <v>0.64905799706593792</v>
      </c>
      <c r="J29" s="12">
        <v>0.74376150553334608</v>
      </c>
    </row>
    <row r="30" spans="1:10" x14ac:dyDescent="0.25">
      <c r="A30" s="126"/>
      <c r="B30" s="11" t="s">
        <v>95</v>
      </c>
      <c r="C30" s="12">
        <v>0</v>
      </c>
      <c r="D30" s="12">
        <v>0</v>
      </c>
      <c r="E30" s="12">
        <v>0</v>
      </c>
      <c r="F30" s="12">
        <v>0</v>
      </c>
      <c r="G30" s="12">
        <v>0</v>
      </c>
      <c r="H30" s="12">
        <v>0</v>
      </c>
      <c r="I30" s="12">
        <v>0</v>
      </c>
      <c r="J30" s="12">
        <v>0</v>
      </c>
    </row>
    <row r="31" spans="1:10" x14ac:dyDescent="0.25">
      <c r="A31" s="124" t="s">
        <v>93</v>
      </c>
      <c r="B31" s="11" t="s">
        <v>106</v>
      </c>
      <c r="C31" s="12">
        <v>0.45339205682830175</v>
      </c>
      <c r="D31" s="12">
        <v>0.65272429714383851</v>
      </c>
      <c r="E31" s="12">
        <v>0.89445264087539278</v>
      </c>
      <c r="F31" s="12">
        <v>0.7995471452854076</v>
      </c>
      <c r="G31" s="12">
        <v>0.76350677021906754</v>
      </c>
      <c r="H31" s="12">
        <v>0.7921414636639833</v>
      </c>
      <c r="I31" s="12">
        <v>0.53757730872995824</v>
      </c>
      <c r="J31" s="12">
        <v>0.62174429198675751</v>
      </c>
    </row>
    <row r="32" spans="1:10" x14ac:dyDescent="0.25">
      <c r="A32" s="125"/>
      <c r="B32" s="11" t="s">
        <v>107</v>
      </c>
      <c r="C32" s="12">
        <v>0.45339205682830175</v>
      </c>
      <c r="D32" s="12">
        <v>0.65272429714383851</v>
      </c>
      <c r="E32" s="12">
        <v>0.89445264087539278</v>
      </c>
      <c r="F32" s="12">
        <v>0.7995471452854076</v>
      </c>
      <c r="G32" s="12">
        <v>0.76350677021906754</v>
      </c>
      <c r="H32" s="12">
        <v>0.7921414636639833</v>
      </c>
      <c r="I32" s="12">
        <v>0.53757730872995824</v>
      </c>
      <c r="J32" s="12">
        <v>0.62174429198675751</v>
      </c>
    </row>
    <row r="33" spans="1:10" x14ac:dyDescent="0.25">
      <c r="A33" s="126"/>
      <c r="B33" s="11" t="s">
        <v>95</v>
      </c>
      <c r="C33" s="12">
        <v>0</v>
      </c>
      <c r="D33" s="12">
        <v>0</v>
      </c>
      <c r="E33" s="12">
        <v>0</v>
      </c>
      <c r="F33" s="12">
        <v>0</v>
      </c>
      <c r="G33" s="12">
        <v>0</v>
      </c>
      <c r="H33" s="12">
        <v>0</v>
      </c>
      <c r="I33" s="12">
        <v>0</v>
      </c>
      <c r="J33" s="12">
        <v>0</v>
      </c>
    </row>
    <row r="34" spans="1:10" x14ac:dyDescent="0.25">
      <c r="A34" s="124" t="s">
        <v>94</v>
      </c>
      <c r="B34" s="11" t="s">
        <v>106</v>
      </c>
      <c r="C34" s="12">
        <v>0.16661863684536948</v>
      </c>
      <c r="D34" s="12">
        <v>0.44275641682670946</v>
      </c>
      <c r="E34" s="12">
        <v>0.393872989519713</v>
      </c>
      <c r="F34" s="12">
        <v>0.33467375031324881</v>
      </c>
      <c r="G34" s="12">
        <v>0.29607830430064536</v>
      </c>
      <c r="H34" s="12">
        <v>0.31481036896208342</v>
      </c>
      <c r="I34" s="12">
        <v>0.3604213436010027</v>
      </c>
      <c r="J34" s="12">
        <v>0.12656387804397715</v>
      </c>
    </row>
    <row r="35" spans="1:10" x14ac:dyDescent="0.25">
      <c r="A35" s="125"/>
      <c r="B35" s="11" t="s">
        <v>107</v>
      </c>
      <c r="C35" s="12">
        <v>0.16661863684536948</v>
      </c>
      <c r="D35" s="12">
        <v>0.44275641682670946</v>
      </c>
      <c r="E35" s="12">
        <v>0.393872989519713</v>
      </c>
      <c r="F35" s="12">
        <v>0.33467375031324881</v>
      </c>
      <c r="G35" s="12">
        <v>0.29607830430064536</v>
      </c>
      <c r="H35" s="12">
        <v>0.31481036896208342</v>
      </c>
      <c r="I35" s="12">
        <v>0.3604213436010027</v>
      </c>
      <c r="J35" s="12">
        <v>0.12656387804397715</v>
      </c>
    </row>
    <row r="36" spans="1:10" x14ac:dyDescent="0.25">
      <c r="A36" s="126"/>
      <c r="B36" s="11" t="s">
        <v>95</v>
      </c>
      <c r="C36" s="12">
        <v>0</v>
      </c>
      <c r="D36" s="12">
        <v>0</v>
      </c>
      <c r="E36" s="12">
        <v>0</v>
      </c>
      <c r="F36" s="12">
        <v>0</v>
      </c>
      <c r="G36" s="12">
        <v>0</v>
      </c>
      <c r="H36" s="12">
        <v>0</v>
      </c>
      <c r="I36" s="12">
        <v>0</v>
      </c>
      <c r="J36" s="12">
        <v>0</v>
      </c>
    </row>
    <row r="37" spans="1:10" x14ac:dyDescent="0.25">
      <c r="A37" s="124" t="s">
        <v>95</v>
      </c>
      <c r="B37" s="11" t="s">
        <v>106</v>
      </c>
      <c r="C37" s="12">
        <v>0.15923043286312891</v>
      </c>
      <c r="D37" s="12">
        <v>0.42885457259263671</v>
      </c>
      <c r="E37" s="12">
        <v>0.44411715167931715</v>
      </c>
      <c r="F37" s="12">
        <v>0.34912760366187029</v>
      </c>
      <c r="G37" s="12">
        <v>0.30407840194018487</v>
      </c>
      <c r="H37" s="12">
        <v>0.3157971584147633</v>
      </c>
      <c r="I37" s="12">
        <v>0.34365040446072681</v>
      </c>
      <c r="J37" s="12">
        <v>0.12463087523529538</v>
      </c>
    </row>
    <row r="38" spans="1:10" x14ac:dyDescent="0.25">
      <c r="A38" s="125"/>
      <c r="B38" s="11" t="s">
        <v>107</v>
      </c>
      <c r="C38" s="12">
        <v>0.15923043286312891</v>
      </c>
      <c r="D38" s="12">
        <v>0.42885457259263671</v>
      </c>
      <c r="E38" s="12">
        <v>0.44411715167931715</v>
      </c>
      <c r="F38" s="12">
        <v>0.34912760366187029</v>
      </c>
      <c r="G38" s="12">
        <v>0.30407840194018487</v>
      </c>
      <c r="H38" s="12">
        <v>0.3157971584147633</v>
      </c>
      <c r="I38" s="12">
        <v>0.34365040446072681</v>
      </c>
      <c r="J38" s="12">
        <v>0.12463087523529538</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106</v>
      </c>
      <c r="C43" s="13">
        <v>5576</v>
      </c>
      <c r="D43" s="13">
        <v>4433</v>
      </c>
      <c r="E43" s="13">
        <v>3142</v>
      </c>
      <c r="F43" s="13">
        <v>2124</v>
      </c>
      <c r="G43" s="13">
        <v>1931</v>
      </c>
      <c r="H43" s="13">
        <v>1147</v>
      </c>
      <c r="I43" s="13">
        <v>2152</v>
      </c>
      <c r="J43" s="13">
        <v>1104</v>
      </c>
    </row>
    <row r="44" spans="1:10" x14ac:dyDescent="0.25">
      <c r="A44" s="125"/>
      <c r="B44" s="11" t="s">
        <v>107</v>
      </c>
      <c r="C44" s="13">
        <v>7017</v>
      </c>
      <c r="D44" s="13">
        <v>4477</v>
      </c>
      <c r="E44" s="13">
        <v>1640</v>
      </c>
      <c r="F44" s="13">
        <v>1122</v>
      </c>
      <c r="G44" s="13">
        <v>1269</v>
      </c>
      <c r="H44" s="13">
        <v>545</v>
      </c>
      <c r="I44" s="13">
        <v>503</v>
      </c>
      <c r="J44" s="13">
        <v>404</v>
      </c>
    </row>
    <row r="45" spans="1:10" x14ac:dyDescent="0.25">
      <c r="A45" s="126"/>
      <c r="B45" s="11" t="s">
        <v>95</v>
      </c>
      <c r="C45" s="13">
        <v>12593</v>
      </c>
      <c r="D45" s="13">
        <v>8910</v>
      </c>
      <c r="E45" s="13">
        <v>4782</v>
      </c>
      <c r="F45" s="13">
        <v>3246</v>
      </c>
      <c r="G45" s="13">
        <v>3200</v>
      </c>
      <c r="H45" s="13">
        <v>1692</v>
      </c>
      <c r="I45" s="13">
        <v>2655</v>
      </c>
      <c r="J45" s="13">
        <v>1508</v>
      </c>
    </row>
    <row r="46" spans="1:10" x14ac:dyDescent="0.25">
      <c r="A46" s="124" t="s">
        <v>92</v>
      </c>
      <c r="B46" s="11" t="s">
        <v>106</v>
      </c>
      <c r="C46" s="13">
        <v>7698</v>
      </c>
      <c r="D46" s="13">
        <v>7096</v>
      </c>
      <c r="E46" s="13">
        <v>5650</v>
      </c>
      <c r="F46" s="13">
        <v>4655</v>
      </c>
      <c r="G46" s="13">
        <v>4494</v>
      </c>
      <c r="H46" s="13">
        <v>2839</v>
      </c>
      <c r="I46" s="13">
        <v>2981</v>
      </c>
      <c r="J46" s="13">
        <v>2299</v>
      </c>
    </row>
    <row r="47" spans="1:10" x14ac:dyDescent="0.25">
      <c r="A47" s="125"/>
      <c r="B47" s="11" t="s">
        <v>107</v>
      </c>
      <c r="C47" s="13">
        <v>7206</v>
      </c>
      <c r="D47" s="13">
        <v>6252</v>
      </c>
      <c r="E47" s="13">
        <v>2596</v>
      </c>
      <c r="F47" s="13">
        <v>2212</v>
      </c>
      <c r="G47" s="13">
        <v>2631</v>
      </c>
      <c r="H47" s="13">
        <v>1428</v>
      </c>
      <c r="I47" s="13">
        <v>749</v>
      </c>
      <c r="J47" s="13">
        <v>887</v>
      </c>
    </row>
    <row r="48" spans="1:10" x14ac:dyDescent="0.25">
      <c r="A48" s="126"/>
      <c r="B48" s="11" t="s">
        <v>95</v>
      </c>
      <c r="C48" s="13">
        <v>14904</v>
      </c>
      <c r="D48" s="13">
        <v>13348</v>
      </c>
      <c r="E48" s="13">
        <v>8246</v>
      </c>
      <c r="F48" s="13">
        <v>6867</v>
      </c>
      <c r="G48" s="13">
        <v>7125</v>
      </c>
      <c r="H48" s="13">
        <v>4267</v>
      </c>
      <c r="I48" s="13">
        <v>3730</v>
      </c>
      <c r="J48" s="13">
        <v>3186</v>
      </c>
    </row>
    <row r="49" spans="1:10" x14ac:dyDescent="0.25">
      <c r="A49" s="124" t="s">
        <v>93</v>
      </c>
      <c r="B49" s="11" t="s">
        <v>106</v>
      </c>
      <c r="C49" s="13">
        <v>13274</v>
      </c>
      <c r="D49" s="13">
        <v>11529</v>
      </c>
      <c r="E49" s="13">
        <v>8792</v>
      </c>
      <c r="F49" s="13">
        <v>6779</v>
      </c>
      <c r="G49" s="13">
        <v>6425</v>
      </c>
      <c r="H49" s="13">
        <v>3986</v>
      </c>
      <c r="I49" s="13">
        <v>5133</v>
      </c>
      <c r="J49" s="13">
        <v>3403</v>
      </c>
    </row>
    <row r="50" spans="1:10" x14ac:dyDescent="0.25">
      <c r="A50" s="125"/>
      <c r="B50" s="11" t="s">
        <v>107</v>
      </c>
      <c r="C50" s="13">
        <v>14223</v>
      </c>
      <c r="D50" s="13">
        <v>10729</v>
      </c>
      <c r="E50" s="13">
        <v>4236</v>
      </c>
      <c r="F50" s="13">
        <v>3334</v>
      </c>
      <c r="G50" s="13">
        <v>3900</v>
      </c>
      <c r="H50" s="13">
        <v>1973</v>
      </c>
      <c r="I50" s="13">
        <v>1252</v>
      </c>
      <c r="J50" s="13">
        <v>1291</v>
      </c>
    </row>
    <row r="51" spans="1:10" x14ac:dyDescent="0.25">
      <c r="A51" s="126"/>
      <c r="B51" s="11" t="s">
        <v>95</v>
      </c>
      <c r="C51" s="13">
        <v>27497</v>
      </c>
      <c r="D51" s="13">
        <v>22258</v>
      </c>
      <c r="E51" s="13">
        <v>13028</v>
      </c>
      <c r="F51" s="13">
        <v>10113</v>
      </c>
      <c r="G51" s="13">
        <v>10325</v>
      </c>
      <c r="H51" s="13">
        <v>5959</v>
      </c>
      <c r="I51" s="13">
        <v>6385</v>
      </c>
      <c r="J51" s="13">
        <v>4694</v>
      </c>
    </row>
    <row r="52" spans="1:10" x14ac:dyDescent="0.25">
      <c r="A52" s="124" t="s">
        <v>94</v>
      </c>
      <c r="B52" s="11" t="s">
        <v>106</v>
      </c>
      <c r="C52" s="13">
        <v>31579</v>
      </c>
      <c r="D52" s="13">
        <v>33586</v>
      </c>
      <c r="E52" s="13">
        <v>37769</v>
      </c>
      <c r="F52" s="13">
        <v>46743</v>
      </c>
      <c r="G52" s="13">
        <v>58551</v>
      </c>
      <c r="H52" s="13">
        <v>53474</v>
      </c>
      <c r="I52" s="13">
        <v>47860</v>
      </c>
      <c r="J52" s="13">
        <v>53727</v>
      </c>
    </row>
    <row r="53" spans="1:10" x14ac:dyDescent="0.25">
      <c r="A53" s="125"/>
      <c r="B53" s="11" t="s">
        <v>107</v>
      </c>
      <c r="C53" s="13">
        <v>14582</v>
      </c>
      <c r="D53" s="13">
        <v>15616</v>
      </c>
      <c r="E53" s="13">
        <v>8287</v>
      </c>
      <c r="F53" s="13">
        <v>9869</v>
      </c>
      <c r="G53" s="13">
        <v>15011</v>
      </c>
      <c r="H53" s="13">
        <v>11515</v>
      </c>
      <c r="I53" s="13">
        <v>8666</v>
      </c>
      <c r="J53" s="13">
        <v>13635</v>
      </c>
    </row>
    <row r="54" spans="1:10" x14ac:dyDescent="0.25">
      <c r="A54" s="126"/>
      <c r="B54" s="11" t="s">
        <v>95</v>
      </c>
      <c r="C54" s="13">
        <v>46161</v>
      </c>
      <c r="D54" s="13">
        <v>49202</v>
      </c>
      <c r="E54" s="13">
        <v>46056</v>
      </c>
      <c r="F54" s="13">
        <v>56612</v>
      </c>
      <c r="G54" s="13">
        <v>73562</v>
      </c>
      <c r="H54" s="13">
        <v>64989</v>
      </c>
      <c r="I54" s="13">
        <v>56526</v>
      </c>
      <c r="J54" s="13">
        <v>67362</v>
      </c>
    </row>
    <row r="55" spans="1:10" x14ac:dyDescent="0.25">
      <c r="A55" s="124" t="s">
        <v>95</v>
      </c>
      <c r="B55" s="11" t="s">
        <v>106</v>
      </c>
      <c r="C55" s="13">
        <v>44853</v>
      </c>
      <c r="D55" s="13">
        <v>45115</v>
      </c>
      <c r="E55" s="13">
        <v>46561</v>
      </c>
      <c r="F55" s="13">
        <v>53522</v>
      </c>
      <c r="G55" s="13">
        <v>64976</v>
      </c>
      <c r="H55" s="13">
        <v>57460</v>
      </c>
      <c r="I55" s="13">
        <v>52993</v>
      </c>
      <c r="J55" s="13">
        <v>57130</v>
      </c>
    </row>
    <row r="56" spans="1:10" x14ac:dyDescent="0.25">
      <c r="A56" s="125"/>
      <c r="B56" s="11" t="s">
        <v>107</v>
      </c>
      <c r="C56" s="13">
        <v>28805</v>
      </c>
      <c r="D56" s="13">
        <v>26345</v>
      </c>
      <c r="E56" s="13">
        <v>12523</v>
      </c>
      <c r="F56" s="13">
        <v>13203</v>
      </c>
      <c r="G56" s="13">
        <v>18911</v>
      </c>
      <c r="H56" s="13">
        <v>13488</v>
      </c>
      <c r="I56" s="13">
        <v>9918</v>
      </c>
      <c r="J56" s="13">
        <v>14926</v>
      </c>
    </row>
    <row r="57" spans="1:10" x14ac:dyDescent="0.25">
      <c r="A57" s="126"/>
      <c r="B57" s="11" t="s">
        <v>95</v>
      </c>
      <c r="C57" s="13">
        <v>73658</v>
      </c>
      <c r="D57" s="13">
        <v>71460</v>
      </c>
      <c r="E57" s="13">
        <v>59084</v>
      </c>
      <c r="F57" s="13">
        <v>66725</v>
      </c>
      <c r="G57" s="13">
        <v>83887</v>
      </c>
      <c r="H57" s="13">
        <v>70948</v>
      </c>
      <c r="I57" s="13">
        <v>62911</v>
      </c>
      <c r="J57" s="13">
        <v>72056</v>
      </c>
    </row>
    <row r="58" spans="1:10" x14ac:dyDescent="0.25">
      <c r="A58" s="14"/>
      <c r="B58" s="1"/>
      <c r="C58" s="15"/>
      <c r="D58" s="15"/>
      <c r="E58" s="15"/>
      <c r="F58" s="15"/>
      <c r="G58" s="15"/>
      <c r="H58" s="15"/>
      <c r="I58" s="16"/>
    </row>
    <row r="59" spans="1:10" x14ac:dyDescent="0.25">
      <c r="A59" s="119" t="s">
        <v>99</v>
      </c>
      <c r="B59" s="119"/>
      <c r="C59" s="119"/>
      <c r="D59" s="119"/>
      <c r="E59" s="119"/>
      <c r="F59" s="119"/>
      <c r="G59" s="119"/>
      <c r="H59" s="119"/>
      <c r="I59" s="119"/>
      <c r="J59" s="119"/>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106</v>
      </c>
      <c r="C61" s="13">
        <v>349773</v>
      </c>
      <c r="D61" s="13">
        <v>312367</v>
      </c>
      <c r="E61" s="13">
        <v>275471</v>
      </c>
      <c r="F61" s="13">
        <v>150652</v>
      </c>
      <c r="G61" s="13">
        <v>130093</v>
      </c>
      <c r="H61" s="13">
        <v>107149</v>
      </c>
      <c r="I61" s="13">
        <v>226966</v>
      </c>
      <c r="J61" s="13">
        <v>109406</v>
      </c>
    </row>
    <row r="62" spans="1:10" x14ac:dyDescent="0.25">
      <c r="A62" s="125"/>
      <c r="B62" s="11" t="s">
        <v>107</v>
      </c>
      <c r="C62" s="13">
        <v>134601</v>
      </c>
      <c r="D62" s="13">
        <v>104262</v>
      </c>
      <c r="E62" s="13">
        <v>82540</v>
      </c>
      <c r="F62" s="13">
        <v>54222</v>
      </c>
      <c r="G62" s="13">
        <v>41523</v>
      </c>
      <c r="H62" s="13">
        <v>27789</v>
      </c>
      <c r="I62" s="13">
        <v>37461</v>
      </c>
      <c r="J62" s="13">
        <v>20944</v>
      </c>
    </row>
    <row r="63" spans="1:10" x14ac:dyDescent="0.25">
      <c r="A63" s="126"/>
      <c r="B63" s="11" t="s">
        <v>95</v>
      </c>
      <c r="C63" s="13">
        <v>484374</v>
      </c>
      <c r="D63" s="13">
        <v>416629</v>
      </c>
      <c r="E63" s="13">
        <v>358011</v>
      </c>
      <c r="F63" s="13">
        <v>204874</v>
      </c>
      <c r="G63" s="13">
        <v>171616</v>
      </c>
      <c r="H63" s="13">
        <v>134938</v>
      </c>
      <c r="I63" s="13">
        <v>264427</v>
      </c>
      <c r="J63" s="13">
        <v>130350</v>
      </c>
    </row>
    <row r="64" spans="1:10" x14ac:dyDescent="0.25">
      <c r="A64" s="124" t="s">
        <v>92</v>
      </c>
      <c r="B64" s="11" t="s">
        <v>106</v>
      </c>
      <c r="C64" s="13">
        <v>523259</v>
      </c>
      <c r="D64" s="13">
        <v>520469</v>
      </c>
      <c r="E64" s="13">
        <v>484934</v>
      </c>
      <c r="F64" s="13">
        <v>348497</v>
      </c>
      <c r="G64" s="13">
        <v>292568</v>
      </c>
      <c r="H64" s="13">
        <v>240404</v>
      </c>
      <c r="I64" s="13">
        <v>304852</v>
      </c>
      <c r="J64" s="13">
        <v>217535</v>
      </c>
    </row>
    <row r="65" spans="1:10" x14ac:dyDescent="0.25">
      <c r="A65" s="125"/>
      <c r="B65" s="11" t="s">
        <v>107</v>
      </c>
      <c r="C65" s="13">
        <v>146639</v>
      </c>
      <c r="D65" s="13">
        <v>139820</v>
      </c>
      <c r="E65" s="13">
        <v>135693</v>
      </c>
      <c r="F65" s="13">
        <v>109907</v>
      </c>
      <c r="G65" s="13">
        <v>92734</v>
      </c>
      <c r="H65" s="13">
        <v>73198</v>
      </c>
      <c r="I65" s="13">
        <v>50914</v>
      </c>
      <c r="J65" s="13">
        <v>46364</v>
      </c>
    </row>
    <row r="66" spans="1:10" x14ac:dyDescent="0.25">
      <c r="A66" s="126"/>
      <c r="B66" s="11" t="s">
        <v>95</v>
      </c>
      <c r="C66" s="13">
        <v>669898</v>
      </c>
      <c r="D66" s="13">
        <v>660289</v>
      </c>
      <c r="E66" s="13">
        <v>620627</v>
      </c>
      <c r="F66" s="13">
        <v>458404</v>
      </c>
      <c r="G66" s="13">
        <v>385302</v>
      </c>
      <c r="H66" s="13">
        <v>313602</v>
      </c>
      <c r="I66" s="13">
        <v>355766</v>
      </c>
      <c r="J66" s="13">
        <v>263899</v>
      </c>
    </row>
    <row r="67" spans="1:10" x14ac:dyDescent="0.25">
      <c r="A67" s="124" t="s">
        <v>93</v>
      </c>
      <c r="B67" s="11" t="s">
        <v>106</v>
      </c>
      <c r="C67" s="13">
        <v>873032</v>
      </c>
      <c r="D67" s="13">
        <v>832836</v>
      </c>
      <c r="E67" s="13">
        <v>760405</v>
      </c>
      <c r="F67" s="13">
        <v>499149</v>
      </c>
      <c r="G67" s="13">
        <v>422661</v>
      </c>
      <c r="H67" s="13">
        <v>347553</v>
      </c>
      <c r="I67" s="13">
        <v>531818</v>
      </c>
      <c r="J67" s="13">
        <v>326941</v>
      </c>
    </row>
    <row r="68" spans="1:10" x14ac:dyDescent="0.25">
      <c r="A68" s="125"/>
      <c r="B68" s="11" t="s">
        <v>107</v>
      </c>
      <c r="C68" s="13">
        <v>281240</v>
      </c>
      <c r="D68" s="13">
        <v>244082</v>
      </c>
      <c r="E68" s="13">
        <v>218233</v>
      </c>
      <c r="F68" s="13">
        <v>164129</v>
      </c>
      <c r="G68" s="13">
        <v>134257</v>
      </c>
      <c r="H68" s="13">
        <v>100987</v>
      </c>
      <c r="I68" s="13">
        <v>88375</v>
      </c>
      <c r="J68" s="13">
        <v>67308</v>
      </c>
    </row>
    <row r="69" spans="1:10" x14ac:dyDescent="0.25">
      <c r="A69" s="126"/>
      <c r="B69" s="11" t="s">
        <v>95</v>
      </c>
      <c r="C69" s="13">
        <v>1154272</v>
      </c>
      <c r="D69" s="13">
        <v>1076918</v>
      </c>
      <c r="E69" s="13">
        <v>978638</v>
      </c>
      <c r="F69" s="13">
        <v>663278</v>
      </c>
      <c r="G69" s="13">
        <v>556918</v>
      </c>
      <c r="H69" s="13">
        <v>448540</v>
      </c>
      <c r="I69" s="13">
        <v>620193</v>
      </c>
      <c r="J69" s="13">
        <v>394249</v>
      </c>
    </row>
    <row r="70" spans="1:10" x14ac:dyDescent="0.25">
      <c r="A70" s="124" t="s">
        <v>94</v>
      </c>
      <c r="B70" s="11" t="s">
        <v>106</v>
      </c>
      <c r="C70" s="13">
        <v>2972250</v>
      </c>
      <c r="D70" s="13">
        <v>3336003</v>
      </c>
      <c r="E70" s="13">
        <v>3697962</v>
      </c>
      <c r="F70" s="13">
        <v>4256324</v>
      </c>
      <c r="G70" s="13">
        <v>4522497</v>
      </c>
      <c r="H70" s="13">
        <v>4946745</v>
      </c>
      <c r="I70" s="13">
        <v>5366539</v>
      </c>
      <c r="J70" s="13">
        <v>5867034</v>
      </c>
    </row>
    <row r="71" spans="1:10" x14ac:dyDescent="0.25">
      <c r="A71" s="125"/>
      <c r="B71" s="11" t="s">
        <v>107</v>
      </c>
      <c r="C71" s="13">
        <v>304594</v>
      </c>
      <c r="D71" s="13">
        <v>372341</v>
      </c>
      <c r="E71" s="13">
        <v>421294</v>
      </c>
      <c r="F71" s="13">
        <v>501095</v>
      </c>
      <c r="G71" s="13">
        <v>561489</v>
      </c>
      <c r="H71" s="13">
        <v>602457</v>
      </c>
      <c r="I71" s="13">
        <v>648539</v>
      </c>
      <c r="J71" s="13">
        <v>736810</v>
      </c>
    </row>
    <row r="72" spans="1:10" x14ac:dyDescent="0.25">
      <c r="A72" s="126"/>
      <c r="B72" s="11" t="s">
        <v>95</v>
      </c>
      <c r="C72" s="13">
        <v>3276844</v>
      </c>
      <c r="D72" s="13">
        <v>3708344</v>
      </c>
      <c r="E72" s="13">
        <v>4119256</v>
      </c>
      <c r="F72" s="13">
        <v>4757419</v>
      </c>
      <c r="G72" s="13">
        <v>5083986</v>
      </c>
      <c r="H72" s="13">
        <v>5549202</v>
      </c>
      <c r="I72" s="13">
        <v>6015078</v>
      </c>
      <c r="J72" s="13">
        <v>6603844</v>
      </c>
    </row>
    <row r="73" spans="1:10" x14ac:dyDescent="0.25">
      <c r="A73" s="124" t="s">
        <v>95</v>
      </c>
      <c r="B73" s="11" t="s">
        <v>106</v>
      </c>
      <c r="C73" s="13">
        <v>3845282</v>
      </c>
      <c r="D73" s="13">
        <v>4168839</v>
      </c>
      <c r="E73" s="13">
        <v>4458367</v>
      </c>
      <c r="F73" s="13">
        <v>4755473</v>
      </c>
      <c r="G73" s="13">
        <v>4945158</v>
      </c>
      <c r="H73" s="13">
        <v>5294298</v>
      </c>
      <c r="I73" s="13">
        <v>5898357</v>
      </c>
      <c r="J73" s="13">
        <v>6193975</v>
      </c>
    </row>
    <row r="74" spans="1:10" x14ac:dyDescent="0.25">
      <c r="A74" s="125"/>
      <c r="B74" s="11" t="s">
        <v>107</v>
      </c>
      <c r="C74" s="13">
        <v>585834</v>
      </c>
      <c r="D74" s="13">
        <v>616423</v>
      </c>
      <c r="E74" s="13">
        <v>639527</v>
      </c>
      <c r="F74" s="13">
        <v>665224</v>
      </c>
      <c r="G74" s="13">
        <v>695746</v>
      </c>
      <c r="H74" s="13">
        <v>703444</v>
      </c>
      <c r="I74" s="13">
        <v>736914</v>
      </c>
      <c r="J74" s="13">
        <v>804118</v>
      </c>
    </row>
    <row r="75" spans="1:10" x14ac:dyDescent="0.25">
      <c r="A75" s="126"/>
      <c r="B75" s="11" t="s">
        <v>95</v>
      </c>
      <c r="C75" s="13">
        <v>4431116</v>
      </c>
      <c r="D75" s="13">
        <v>4785262</v>
      </c>
      <c r="E75" s="13">
        <v>5097894</v>
      </c>
      <c r="F75" s="13">
        <v>5420697</v>
      </c>
      <c r="G75" s="13">
        <v>5640904</v>
      </c>
      <c r="H75" s="13">
        <v>5997742</v>
      </c>
      <c r="I75" s="13">
        <v>6635271</v>
      </c>
      <c r="J75" s="13">
        <v>6998093</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83:J83"/>
    <mergeCell ref="A84:J84"/>
    <mergeCell ref="A85:J85"/>
    <mergeCell ref="A77:J77"/>
    <mergeCell ref="A78:J78"/>
    <mergeCell ref="A79:J79"/>
    <mergeCell ref="A80:J80"/>
    <mergeCell ref="A81:J81"/>
    <mergeCell ref="A82:J82"/>
    <mergeCell ref="A73:A75"/>
    <mergeCell ref="A43:A45"/>
    <mergeCell ref="A46:A48"/>
    <mergeCell ref="A49:A51"/>
    <mergeCell ref="A52:A54"/>
    <mergeCell ref="A55:A57"/>
    <mergeCell ref="A59:J59"/>
    <mergeCell ref="A60:B60"/>
    <mergeCell ref="A61:A63"/>
    <mergeCell ref="A64:A66"/>
    <mergeCell ref="A67:A69"/>
    <mergeCell ref="A70:A72"/>
    <mergeCell ref="A42:B42"/>
    <mergeCell ref="A13:A15"/>
    <mergeCell ref="A16:A18"/>
    <mergeCell ref="A19:A21"/>
    <mergeCell ref="A23:J23"/>
    <mergeCell ref="A24:B24"/>
    <mergeCell ref="A25:A27"/>
    <mergeCell ref="A28:A30"/>
    <mergeCell ref="A31:A33"/>
    <mergeCell ref="A34:A36"/>
    <mergeCell ref="A37:A39"/>
    <mergeCell ref="A41:J41"/>
    <mergeCell ref="A10:A12"/>
    <mergeCell ref="A2:J2"/>
    <mergeCell ref="A3:J3"/>
    <mergeCell ref="A5:J5"/>
    <mergeCell ref="A6:B6"/>
    <mergeCell ref="A7:A9"/>
  </mergeCells>
  <conditionalFormatting sqref="C43:J57">
    <cfRule type="duplicateValues" dxfId="11" priority="2"/>
  </conditionalFormatting>
  <conditionalFormatting sqref="C61:J75">
    <cfRule type="duplicateValues" dxfId="10" priority="1"/>
  </conditionalFormatting>
  <hyperlinks>
    <hyperlink ref="A1" location="Índice!A1" display="Índice!A1" xr:uid="{04DE438E-1F0E-4C6F-982B-936A9EBBA3F2}"/>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07D1-822D-4CB5-9F3F-E55DF4A3CD01}">
  <dimension ref="A1:J365"/>
  <sheetViews>
    <sheetView workbookViewId="0">
      <selection activeCell="B1" sqref="B1"/>
    </sheetView>
  </sheetViews>
  <sheetFormatPr baseColWidth="10" defaultColWidth="11.42578125" defaultRowHeight="15" x14ac:dyDescent="0.25"/>
  <cols>
    <col min="2" max="2" width="15.5703125" bestFit="1" customWidth="1"/>
  </cols>
  <sheetData>
    <row r="1" spans="1:10" x14ac:dyDescent="0.25">
      <c r="A1" s="17" t="s">
        <v>80</v>
      </c>
    </row>
    <row r="2" spans="1:10" x14ac:dyDescent="0.25">
      <c r="A2" s="109" t="s">
        <v>53</v>
      </c>
      <c r="B2" s="109"/>
      <c r="C2" s="109"/>
      <c r="D2" s="109"/>
      <c r="E2" s="109"/>
      <c r="F2" s="109"/>
    </row>
    <row r="3" spans="1:10" x14ac:dyDescent="0.25">
      <c r="A3" s="120" t="s">
        <v>182</v>
      </c>
      <c r="B3" s="120"/>
      <c r="C3" s="120"/>
      <c r="D3" s="120"/>
      <c r="E3" s="120"/>
      <c r="F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00" t="s">
        <v>91</v>
      </c>
      <c r="B7" s="29" t="s">
        <v>109</v>
      </c>
      <c r="C7" s="12">
        <v>1.1912282657615809</v>
      </c>
      <c r="D7" s="12">
        <v>0.82207431551812282</v>
      </c>
      <c r="E7" s="12">
        <v>1.001924521872233</v>
      </c>
      <c r="F7" s="12">
        <v>1.1802376094575202</v>
      </c>
      <c r="G7" s="12">
        <v>0.62581577475293682</v>
      </c>
      <c r="H7" s="12">
        <v>1.2494627162104077</v>
      </c>
      <c r="I7" s="12">
        <v>1.8269692580560986</v>
      </c>
      <c r="J7" s="12">
        <v>1.5427694668200997</v>
      </c>
    </row>
    <row r="8" spans="1:10" x14ac:dyDescent="0.25">
      <c r="A8" s="101"/>
      <c r="B8" s="29" t="s">
        <v>110</v>
      </c>
      <c r="C8" s="12">
        <v>1.3297575840156572</v>
      </c>
      <c r="D8" s="12">
        <v>1.382765001956177</v>
      </c>
      <c r="E8" s="12">
        <v>1.2181189963436878</v>
      </c>
      <c r="F8" s="12">
        <v>0.80634926833077891</v>
      </c>
      <c r="G8" s="12">
        <v>1.2801836658586612</v>
      </c>
      <c r="H8" s="12">
        <v>1.5088410973928768</v>
      </c>
      <c r="I8" s="12">
        <v>2.8510704277551082</v>
      </c>
      <c r="J8" s="12">
        <v>3.7077100115074799</v>
      </c>
    </row>
    <row r="9" spans="1:10" x14ac:dyDescent="0.25">
      <c r="A9" s="101"/>
      <c r="B9" s="29" t="s">
        <v>111</v>
      </c>
      <c r="C9" s="12">
        <v>0.96991167981766158</v>
      </c>
      <c r="D9" s="12">
        <v>0.77551010611359261</v>
      </c>
      <c r="E9" s="12">
        <v>0.78852325766526721</v>
      </c>
      <c r="F9" s="12">
        <v>0.92154202094946158</v>
      </c>
      <c r="G9" s="12">
        <v>1.4468347939586053</v>
      </c>
      <c r="H9" s="12">
        <v>1.9646059671849296</v>
      </c>
      <c r="I9" s="12">
        <v>3.4901882182984338</v>
      </c>
      <c r="J9" s="12">
        <v>4.5976217874952052</v>
      </c>
    </row>
    <row r="10" spans="1:10" x14ac:dyDescent="0.25">
      <c r="A10" s="101"/>
      <c r="B10" s="29" t="s">
        <v>112</v>
      </c>
      <c r="C10" s="12">
        <v>1.1398217080190101</v>
      </c>
      <c r="D10" s="12">
        <v>1.6434285659423613</v>
      </c>
      <c r="E10" s="12">
        <v>1.1139322534782452</v>
      </c>
      <c r="F10" s="12">
        <v>0.66919179593311007</v>
      </c>
      <c r="G10" s="12">
        <v>0.66194294238299456</v>
      </c>
      <c r="H10" s="12">
        <v>1.4769746105618877</v>
      </c>
      <c r="I10" s="12">
        <v>1.5728348466684565</v>
      </c>
      <c r="J10" s="12">
        <v>2.386651323360184</v>
      </c>
    </row>
    <row r="11" spans="1:10" x14ac:dyDescent="0.25">
      <c r="A11" s="101"/>
      <c r="B11" s="29" t="s">
        <v>113</v>
      </c>
      <c r="C11" s="12">
        <v>5.0902814767101461</v>
      </c>
      <c r="D11" s="12">
        <v>5.1021412335675143</v>
      </c>
      <c r="E11" s="12">
        <v>5.2305655412822514</v>
      </c>
      <c r="F11" s="12">
        <v>4.5969717972998039</v>
      </c>
      <c r="G11" s="12">
        <v>4.666814283050531</v>
      </c>
      <c r="H11" s="12">
        <v>4.5457914004950428</v>
      </c>
      <c r="I11" s="12">
        <v>4.4095345785415256</v>
      </c>
      <c r="J11" s="12">
        <v>6.1196777905638662</v>
      </c>
    </row>
    <row r="12" spans="1:10" x14ac:dyDescent="0.25">
      <c r="A12" s="101"/>
      <c r="B12" s="29" t="s">
        <v>114</v>
      </c>
      <c r="C12" s="12">
        <v>10.249105030410385</v>
      </c>
      <c r="D12" s="12">
        <v>9.4731763751443125</v>
      </c>
      <c r="E12" s="12">
        <v>11.171723773850523</v>
      </c>
      <c r="F12" s="12">
        <v>10.557220535548678</v>
      </c>
      <c r="G12" s="12">
        <v>9.4559947790415801</v>
      </c>
      <c r="H12" s="12">
        <v>7.6998325156738652</v>
      </c>
      <c r="I12" s="12">
        <v>11.0321563229171</v>
      </c>
      <c r="J12" s="12">
        <v>10.239355581127734</v>
      </c>
    </row>
    <row r="13" spans="1:10" x14ac:dyDescent="0.25">
      <c r="A13" s="101"/>
      <c r="B13" s="18" t="s">
        <v>115</v>
      </c>
      <c r="C13" s="12">
        <v>23.46492586307275</v>
      </c>
      <c r="D13" s="12">
        <v>24.2220296714823</v>
      </c>
      <c r="E13" s="12">
        <v>26.401144098924334</v>
      </c>
      <c r="F13" s="12">
        <v>22.374727881527182</v>
      </c>
      <c r="G13" s="12">
        <v>23.441287525638636</v>
      </c>
      <c r="H13" s="12">
        <v>28.054365708695844</v>
      </c>
      <c r="I13" s="12">
        <v>34.823221531840545</v>
      </c>
      <c r="J13" s="12">
        <v>26.936708860759495</v>
      </c>
    </row>
    <row r="14" spans="1:10" x14ac:dyDescent="0.25">
      <c r="A14" s="101"/>
      <c r="B14" s="29" t="s">
        <v>116</v>
      </c>
      <c r="C14" s="12">
        <v>5.1117524887793317</v>
      </c>
      <c r="D14" s="12">
        <v>4.3820761396830274</v>
      </c>
      <c r="E14" s="12">
        <v>3.8652443639999889</v>
      </c>
      <c r="F14" s="12">
        <v>5.5624432578072378</v>
      </c>
      <c r="G14" s="12">
        <v>5.413830878239791</v>
      </c>
      <c r="H14" s="12">
        <v>4.5658005899005465</v>
      </c>
      <c r="I14" s="12">
        <v>4.9321740971988488</v>
      </c>
      <c r="J14" s="12">
        <v>5.3686229382431918</v>
      </c>
    </row>
    <row r="15" spans="1:10" x14ac:dyDescent="0.25">
      <c r="A15" s="101"/>
      <c r="B15" s="29" t="s">
        <v>117</v>
      </c>
      <c r="C15" s="12">
        <v>10.358111707069332</v>
      </c>
      <c r="D15" s="12">
        <v>9.9875428738757996</v>
      </c>
      <c r="E15" s="12">
        <v>8.9969302619193261</v>
      </c>
      <c r="F15" s="12">
        <v>8.6121225728984641</v>
      </c>
      <c r="G15" s="12">
        <v>9.1157001678165201</v>
      </c>
      <c r="H15" s="12">
        <v>7.7391098133957819</v>
      </c>
      <c r="I15" s="12">
        <v>6.6604393651177833</v>
      </c>
      <c r="J15" s="12">
        <v>7.7460682777138468</v>
      </c>
    </row>
    <row r="16" spans="1:10" x14ac:dyDescent="0.25">
      <c r="A16" s="101"/>
      <c r="B16" s="18" t="s">
        <v>118</v>
      </c>
      <c r="C16" s="10" t="s">
        <v>119</v>
      </c>
      <c r="D16" s="10" t="s">
        <v>119</v>
      </c>
      <c r="E16" s="10" t="s">
        <v>119</v>
      </c>
      <c r="F16" s="10" t="s">
        <v>119</v>
      </c>
      <c r="G16" s="10" t="s">
        <v>119</v>
      </c>
      <c r="H16" s="12">
        <v>5.5847870874031038</v>
      </c>
      <c r="I16" s="12">
        <v>3.3253033918624046</v>
      </c>
      <c r="J16" s="12">
        <v>5.3287303413885692</v>
      </c>
    </row>
    <row r="17" spans="1:10" x14ac:dyDescent="0.25">
      <c r="A17" s="101"/>
      <c r="B17" s="29" t="s">
        <v>120</v>
      </c>
      <c r="C17" s="12">
        <v>19.824969961228305</v>
      </c>
      <c r="D17" s="12">
        <v>18.669127689143096</v>
      </c>
      <c r="E17" s="12">
        <v>17.361198398931876</v>
      </c>
      <c r="F17" s="12">
        <v>21.460019328953408</v>
      </c>
      <c r="G17" s="12">
        <v>21.188583815028903</v>
      </c>
      <c r="H17" s="12">
        <v>15.386325571744061</v>
      </c>
      <c r="I17" s="12">
        <v>9.9180492158516333</v>
      </c>
      <c r="J17" s="12">
        <v>11.121595703874185</v>
      </c>
    </row>
    <row r="18" spans="1:10" x14ac:dyDescent="0.25">
      <c r="A18" s="101"/>
      <c r="B18" s="29" t="s">
        <v>121</v>
      </c>
      <c r="C18" s="12">
        <v>11.654011156668194</v>
      </c>
      <c r="D18" s="12">
        <v>13.770764877144895</v>
      </c>
      <c r="E18" s="12">
        <v>13.068872185491506</v>
      </c>
      <c r="F18" s="12">
        <v>12.640452180364518</v>
      </c>
      <c r="G18" s="12">
        <v>12.335679656908447</v>
      </c>
      <c r="H18" s="12">
        <v>9.7192784834516601</v>
      </c>
      <c r="I18" s="12">
        <v>7.0023106566273485</v>
      </c>
      <c r="J18" s="12">
        <v>8.3835826620636755</v>
      </c>
    </row>
    <row r="19" spans="1:10" x14ac:dyDescent="0.25">
      <c r="A19" s="101"/>
      <c r="B19" s="29" t="s">
        <v>122</v>
      </c>
      <c r="C19" s="12">
        <v>3.8181240116108626</v>
      </c>
      <c r="D19" s="12">
        <v>3.6771324127701144</v>
      </c>
      <c r="E19" s="12">
        <v>3.2557658842884716</v>
      </c>
      <c r="F19" s="12">
        <v>3.9136249597313468</v>
      </c>
      <c r="G19" s="12">
        <v>2.8144228976319225</v>
      </c>
      <c r="H19" s="12">
        <v>2.8413048955816746</v>
      </c>
      <c r="I19" s="12">
        <v>2.5016356120971004</v>
      </c>
      <c r="J19" s="12">
        <v>1.1791331031837362</v>
      </c>
    </row>
    <row r="20" spans="1:10" ht="15" customHeight="1" x14ac:dyDescent="0.25">
      <c r="A20" s="101"/>
      <c r="B20" s="29" t="s">
        <v>123</v>
      </c>
      <c r="C20" s="12">
        <v>4.9172746679218946</v>
      </c>
      <c r="D20" s="12">
        <v>5.1007011033797456</v>
      </c>
      <c r="E20" s="12">
        <v>5.9196505135317077</v>
      </c>
      <c r="F20" s="12">
        <v>5.877759012856683</v>
      </c>
      <c r="G20" s="12">
        <v>6.8187115420473621</v>
      </c>
      <c r="H20" s="12">
        <v>7.1358698068742674</v>
      </c>
      <c r="I20" s="12">
        <v>4.7052683727455964</v>
      </c>
      <c r="J20" s="12">
        <v>4.4618335251246641</v>
      </c>
    </row>
    <row r="21" spans="1:10" x14ac:dyDescent="0.25">
      <c r="A21" s="101"/>
      <c r="B21" s="29" t="s">
        <v>124</v>
      </c>
      <c r="C21" s="12">
        <v>0.48474938786970401</v>
      </c>
      <c r="D21" s="12">
        <v>0.55829046945843908</v>
      </c>
      <c r="E21" s="12">
        <v>0.28462812595143727</v>
      </c>
      <c r="F21" s="12">
        <v>0.26894579107158545</v>
      </c>
      <c r="G21" s="12">
        <v>0.28901734104046239</v>
      </c>
      <c r="H21" s="12">
        <v>0.26678919207339669</v>
      </c>
      <c r="I21" s="12">
        <v>0.40578307056389856</v>
      </c>
      <c r="J21" s="12">
        <v>0.30226313770617569</v>
      </c>
    </row>
    <row r="22" spans="1:10" x14ac:dyDescent="0.25">
      <c r="A22" s="101"/>
      <c r="B22" s="29" t="s">
        <v>125</v>
      </c>
      <c r="C22" s="12">
        <v>0.39597501104518412</v>
      </c>
      <c r="D22" s="12">
        <v>0.43323916482049979</v>
      </c>
      <c r="E22" s="12">
        <v>0.32177782246914199</v>
      </c>
      <c r="F22" s="12">
        <v>0.55839198727022465</v>
      </c>
      <c r="G22" s="12">
        <v>0.44517993660264776</v>
      </c>
      <c r="H22" s="12">
        <v>0.26086054336065451</v>
      </c>
      <c r="I22" s="12">
        <v>0.54306103385811588</v>
      </c>
      <c r="J22" s="12">
        <v>0.57767548906789412</v>
      </c>
    </row>
    <row r="23" spans="1:10" x14ac:dyDescent="0.25">
      <c r="A23" s="131"/>
      <c r="B23" s="11" t="s">
        <v>95</v>
      </c>
      <c r="C23" s="12">
        <v>100</v>
      </c>
      <c r="D23" s="12">
        <v>100</v>
      </c>
      <c r="E23" s="12">
        <v>100</v>
      </c>
      <c r="F23" s="12">
        <v>100</v>
      </c>
      <c r="G23" s="12">
        <v>100</v>
      </c>
      <c r="H23" s="12">
        <v>100</v>
      </c>
      <c r="I23" s="12">
        <v>100</v>
      </c>
      <c r="J23" s="12">
        <v>100</v>
      </c>
    </row>
    <row r="24" spans="1:10" x14ac:dyDescent="0.25">
      <c r="A24" s="124" t="s">
        <v>92</v>
      </c>
      <c r="B24" s="29" t="s">
        <v>109</v>
      </c>
      <c r="C24" s="12">
        <v>1.2415322929759456</v>
      </c>
      <c r="D24" s="12">
        <v>0.87204239355797231</v>
      </c>
      <c r="E24" s="12">
        <v>1.1295029059322266</v>
      </c>
      <c r="F24" s="12">
        <v>1.0800516574898997</v>
      </c>
      <c r="G24" s="12">
        <v>1.0498258508909892</v>
      </c>
      <c r="H24" s="12">
        <v>1.102671539084572</v>
      </c>
      <c r="I24" s="12">
        <v>1.0849828257899854</v>
      </c>
      <c r="J24" s="12">
        <v>1.6786725224422978</v>
      </c>
    </row>
    <row r="25" spans="1:10" x14ac:dyDescent="0.25">
      <c r="A25" s="125"/>
      <c r="B25" s="29" t="s">
        <v>110</v>
      </c>
      <c r="C25" s="12">
        <v>1.3473693009980625</v>
      </c>
      <c r="D25" s="12">
        <v>1.5688584846938234</v>
      </c>
      <c r="E25" s="12">
        <v>1.2453534892938913</v>
      </c>
      <c r="F25" s="12">
        <v>1.0732890637952548</v>
      </c>
      <c r="G25" s="12">
        <v>0.97040762830195526</v>
      </c>
      <c r="H25" s="12">
        <v>1.4154884216299641</v>
      </c>
      <c r="I25" s="12">
        <v>2.1162786775577205</v>
      </c>
      <c r="J25" s="12">
        <v>2.7427159633041427</v>
      </c>
    </row>
    <row r="26" spans="1:10" x14ac:dyDescent="0.25">
      <c r="A26" s="125"/>
      <c r="B26" s="29" t="s">
        <v>111</v>
      </c>
      <c r="C26" s="12">
        <v>1.4264858232148774</v>
      </c>
      <c r="D26" s="12">
        <v>1.3186650088067497</v>
      </c>
      <c r="E26" s="12">
        <v>0.96466960025909287</v>
      </c>
      <c r="F26" s="12">
        <v>0.71988900620413432</v>
      </c>
      <c r="G26" s="12">
        <v>1.3794374283029935</v>
      </c>
      <c r="H26" s="12">
        <v>1.7184201631367146</v>
      </c>
      <c r="I26" s="12">
        <v>2.5502718078737145</v>
      </c>
      <c r="J26" s="12">
        <v>4.0038044858070698</v>
      </c>
    </row>
    <row r="27" spans="1:10" x14ac:dyDescent="0.25">
      <c r="A27" s="125"/>
      <c r="B27" s="29" t="s">
        <v>112</v>
      </c>
      <c r="C27" s="12">
        <v>1.2910920767042147</v>
      </c>
      <c r="D27" s="12">
        <v>1.2037153428271561</v>
      </c>
      <c r="E27" s="12">
        <v>1.1771966092354991</v>
      </c>
      <c r="F27" s="12">
        <v>0.79340494411043527</v>
      </c>
      <c r="G27" s="12">
        <v>0.9426372040633062</v>
      </c>
      <c r="H27" s="12">
        <v>1.2037550780926143</v>
      </c>
      <c r="I27" s="12">
        <v>1.2699358567148069</v>
      </c>
      <c r="J27" s="12">
        <v>2.0701101557792945</v>
      </c>
    </row>
    <row r="28" spans="1:10" x14ac:dyDescent="0.25">
      <c r="A28" s="125"/>
      <c r="B28" s="29" t="s">
        <v>113</v>
      </c>
      <c r="C28" s="12">
        <v>5.0771908559213497</v>
      </c>
      <c r="D28" s="12">
        <v>5.1129126791450412</v>
      </c>
      <c r="E28" s="12">
        <v>4.8578292597647215</v>
      </c>
      <c r="F28" s="12">
        <v>4.3963403460702786</v>
      </c>
      <c r="G28" s="12">
        <v>4.9844018458248334</v>
      </c>
      <c r="H28" s="12">
        <v>5.8105496776168515</v>
      </c>
      <c r="I28" s="12">
        <v>4.9144662502881111</v>
      </c>
      <c r="J28" s="12">
        <v>4.9780408413824988</v>
      </c>
    </row>
    <row r="29" spans="1:10" x14ac:dyDescent="0.25">
      <c r="A29" s="125"/>
      <c r="B29" s="29" t="s">
        <v>114</v>
      </c>
      <c r="C29" s="12">
        <v>10.975999331241471</v>
      </c>
      <c r="D29" s="12">
        <v>10.570825805064146</v>
      </c>
      <c r="E29" s="12">
        <v>11.647414630687997</v>
      </c>
      <c r="F29" s="12">
        <v>11.659802270486296</v>
      </c>
      <c r="G29" s="12">
        <v>10.854083290509783</v>
      </c>
      <c r="H29" s="12">
        <v>9.1361024483262216</v>
      </c>
      <c r="I29" s="12">
        <v>10.082188854471759</v>
      </c>
      <c r="J29" s="12">
        <v>10.644981602810166</v>
      </c>
    </row>
    <row r="30" spans="1:10" x14ac:dyDescent="0.25">
      <c r="A30" s="125"/>
      <c r="B30" s="18" t="s">
        <v>115</v>
      </c>
      <c r="C30" s="12">
        <v>29.080994420046036</v>
      </c>
      <c r="D30" s="12">
        <v>28.880535644240631</v>
      </c>
      <c r="E30" s="12">
        <v>27.308995580276076</v>
      </c>
      <c r="F30" s="12">
        <v>25.70309159605937</v>
      </c>
      <c r="G30" s="12">
        <v>23.701408245999243</v>
      </c>
      <c r="H30" s="12">
        <v>24.491871863062098</v>
      </c>
      <c r="I30" s="12">
        <v>32.734156720990768</v>
      </c>
      <c r="J30" s="12">
        <v>27.258155582249273</v>
      </c>
    </row>
    <row r="31" spans="1:10" x14ac:dyDescent="0.25">
      <c r="A31" s="125"/>
      <c r="B31" s="29" t="s">
        <v>116</v>
      </c>
      <c r="C31" s="12">
        <v>6.5138274782131012</v>
      </c>
      <c r="D31" s="12">
        <v>6.1071742827761781</v>
      </c>
      <c r="E31" s="12">
        <v>5.3718255892830964</v>
      </c>
      <c r="F31" s="12">
        <v>5.9150880009773044</v>
      </c>
      <c r="G31" s="12">
        <v>6.754441970194808</v>
      </c>
      <c r="H31" s="12">
        <v>6.5041039279086235</v>
      </c>
      <c r="I31" s="12">
        <v>4.4624837674201583</v>
      </c>
      <c r="J31" s="12">
        <v>5.5676603549085071</v>
      </c>
    </row>
    <row r="32" spans="1:10" x14ac:dyDescent="0.25">
      <c r="A32" s="125"/>
      <c r="B32" s="29" t="s">
        <v>117</v>
      </c>
      <c r="C32" s="12">
        <v>8.7879050243469905</v>
      </c>
      <c r="D32" s="12">
        <v>9.1394828628070446</v>
      </c>
      <c r="E32" s="12">
        <v>9.6694149626103929</v>
      </c>
      <c r="F32" s="12">
        <v>10.610727655081543</v>
      </c>
      <c r="G32" s="12">
        <v>10.174097201675568</v>
      </c>
      <c r="H32" s="12">
        <v>9.3570831818674627</v>
      </c>
      <c r="I32" s="12">
        <v>7.4453432874417453</v>
      </c>
      <c r="J32" s="12">
        <v>8.1114365723250188</v>
      </c>
    </row>
    <row r="33" spans="1:10" x14ac:dyDescent="0.25">
      <c r="A33" s="125"/>
      <c r="B33" s="18" t="s">
        <v>118</v>
      </c>
      <c r="C33" s="10" t="s">
        <v>119</v>
      </c>
      <c r="D33" s="10" t="s">
        <v>119</v>
      </c>
      <c r="E33" s="10" t="s">
        <v>119</v>
      </c>
      <c r="F33" s="10" t="s">
        <v>119</v>
      </c>
      <c r="G33" s="10" t="s">
        <v>119</v>
      </c>
      <c r="H33" s="12">
        <v>5.7474123251764979</v>
      </c>
      <c r="I33" s="12">
        <v>4.1760595447569475</v>
      </c>
      <c r="J33" s="12">
        <v>4.6726209648388206</v>
      </c>
    </row>
    <row r="34" spans="1:10" x14ac:dyDescent="0.25">
      <c r="A34" s="125"/>
      <c r="B34" s="29" t="s">
        <v>120</v>
      </c>
      <c r="C34" s="12">
        <v>16.267849732347312</v>
      </c>
      <c r="D34" s="12">
        <v>15.941352953025115</v>
      </c>
      <c r="E34" s="12">
        <v>17.510195334717952</v>
      </c>
      <c r="F34" s="12">
        <v>17.846266611984188</v>
      </c>
      <c r="G34" s="12">
        <v>18.273717759056531</v>
      </c>
      <c r="H34" s="12">
        <v>12.757252823642705</v>
      </c>
      <c r="I34" s="12">
        <v>10.958607624112478</v>
      </c>
      <c r="J34" s="12">
        <v>10.460820238045617</v>
      </c>
    </row>
    <row r="35" spans="1:10" x14ac:dyDescent="0.25">
      <c r="A35" s="125"/>
      <c r="B35" s="29" t="s">
        <v>121</v>
      </c>
      <c r="C35" s="12">
        <v>8.3656019274576128</v>
      </c>
      <c r="D35" s="12">
        <v>9.1562936835234261</v>
      </c>
      <c r="E35" s="12">
        <v>8.889558462651479</v>
      </c>
      <c r="F35" s="12">
        <v>10.206280922505039</v>
      </c>
      <c r="G35" s="12">
        <v>10.395741522234507</v>
      </c>
      <c r="H35" s="12">
        <v>10.795530640748465</v>
      </c>
      <c r="I35" s="12">
        <v>9.2979655166598274</v>
      </c>
      <c r="J35" s="12">
        <v>9.7309955702749917</v>
      </c>
    </row>
    <row r="36" spans="1:10" x14ac:dyDescent="0.25">
      <c r="A36" s="125"/>
      <c r="B36" s="29" t="s">
        <v>122</v>
      </c>
      <c r="C36" s="12">
        <v>3.5697971930055021</v>
      </c>
      <c r="D36" s="12">
        <v>3.2238913566635219</v>
      </c>
      <c r="E36" s="12">
        <v>3.2873207256532506</v>
      </c>
      <c r="F36" s="12">
        <v>3.3697349935864436</v>
      </c>
      <c r="G36" s="12">
        <v>3.2200715283076651</v>
      </c>
      <c r="H36" s="12">
        <v>3.0886282612993541</v>
      </c>
      <c r="I36" s="12">
        <v>2.5707909131282922</v>
      </c>
      <c r="J36" s="12">
        <v>2.1314972773674778</v>
      </c>
    </row>
    <row r="37" spans="1:10" x14ac:dyDescent="0.25">
      <c r="A37" s="125"/>
      <c r="B37" s="29" t="s">
        <v>123</v>
      </c>
      <c r="C37" s="12">
        <v>5.0385282535550191</v>
      </c>
      <c r="D37" s="12">
        <v>6.1108090548229637</v>
      </c>
      <c r="E37" s="12">
        <v>6.1739176671333986</v>
      </c>
      <c r="F37" s="12">
        <v>6.0882976588336923</v>
      </c>
      <c r="G37" s="12">
        <v>6.5699113941791119</v>
      </c>
      <c r="H37" s="12">
        <v>6.3303167709389614</v>
      </c>
      <c r="I37" s="12">
        <v>5.3619513950180737</v>
      </c>
      <c r="J37" s="12">
        <v>5.1417398322843209</v>
      </c>
    </row>
    <row r="38" spans="1:10" x14ac:dyDescent="0.25">
      <c r="A38" s="125"/>
      <c r="B38" s="29" t="s">
        <v>124</v>
      </c>
      <c r="C38" s="12">
        <v>0.55978671379822009</v>
      </c>
      <c r="D38" s="12">
        <v>0.42920599919126318</v>
      </c>
      <c r="E38" s="12">
        <v>0.39830687353273381</v>
      </c>
      <c r="F38" s="12">
        <v>0.32765857191473025</v>
      </c>
      <c r="G38" s="12">
        <v>0.40902980000103817</v>
      </c>
      <c r="H38" s="12">
        <v>0.32748515634466618</v>
      </c>
      <c r="I38" s="12">
        <v>0.39913875974657503</v>
      </c>
      <c r="J38" s="12">
        <v>0.37211205802219788</v>
      </c>
    </row>
    <row r="39" spans="1:10" x14ac:dyDescent="0.25">
      <c r="A39" s="125"/>
      <c r="B39" s="29" t="s">
        <v>125</v>
      </c>
      <c r="C39" s="12">
        <v>0.4560395761742832</v>
      </c>
      <c r="D39" s="12">
        <v>0.36423444885497108</v>
      </c>
      <c r="E39" s="12">
        <v>0.36849830896818864</v>
      </c>
      <c r="F39" s="12">
        <v>0.21007670090138827</v>
      </c>
      <c r="G39" s="12">
        <v>0.320787330457667</v>
      </c>
      <c r="H39" s="12">
        <v>0.21332772112422752</v>
      </c>
      <c r="I39" s="12">
        <v>0.57537819802904155</v>
      </c>
      <c r="J39" s="12">
        <v>0.43463597815831057</v>
      </c>
    </row>
    <row r="40" spans="1:10" x14ac:dyDescent="0.25">
      <c r="A40" s="126"/>
      <c r="B40" s="11" t="s">
        <v>95</v>
      </c>
      <c r="C40" s="12">
        <v>100</v>
      </c>
      <c r="D40" s="12">
        <v>100</v>
      </c>
      <c r="E40" s="12">
        <v>100</v>
      </c>
      <c r="F40" s="12">
        <v>100</v>
      </c>
      <c r="G40" s="12">
        <v>100</v>
      </c>
      <c r="H40" s="12">
        <v>100</v>
      </c>
      <c r="I40" s="12">
        <v>100</v>
      </c>
      <c r="J40" s="12">
        <v>100</v>
      </c>
    </row>
    <row r="41" spans="1:10" x14ac:dyDescent="0.25">
      <c r="A41" s="124" t="s">
        <v>93</v>
      </c>
      <c r="B41" s="29" t="s">
        <v>109</v>
      </c>
      <c r="C41" s="12">
        <v>1.2204229159158326</v>
      </c>
      <c r="D41" s="12">
        <v>0.85271116278119585</v>
      </c>
      <c r="E41" s="12">
        <v>1.0828314453352517</v>
      </c>
      <c r="F41" s="12">
        <v>1.1109971987613037</v>
      </c>
      <c r="G41" s="12">
        <v>0.91916583769962534</v>
      </c>
      <c r="H41" s="12">
        <v>1.1468319436393632</v>
      </c>
      <c r="I41" s="12">
        <v>1.4013379705994746</v>
      </c>
      <c r="J41" s="12">
        <v>1.633739083675545</v>
      </c>
    </row>
    <row r="42" spans="1:10" x14ac:dyDescent="0.25">
      <c r="A42" s="125"/>
      <c r="B42" s="29" t="s">
        <v>110</v>
      </c>
      <c r="C42" s="12">
        <v>1.3399787918272297</v>
      </c>
      <c r="D42" s="12">
        <v>1.4968641995026548</v>
      </c>
      <c r="E42" s="12">
        <v>1.2353904099370758</v>
      </c>
      <c r="F42" s="12">
        <v>0.99083642153064022</v>
      </c>
      <c r="G42" s="12">
        <v>1.0658660700498099</v>
      </c>
      <c r="H42" s="12">
        <v>1.4435724796004816</v>
      </c>
      <c r="I42" s="12">
        <v>2.4295662801740749</v>
      </c>
      <c r="J42" s="12">
        <v>3.0617706069007147</v>
      </c>
    </row>
    <row r="43" spans="1:10" x14ac:dyDescent="0.25">
      <c r="A43" s="125"/>
      <c r="B43" s="29" t="s">
        <v>111</v>
      </c>
      <c r="C43" s="12">
        <v>1.2348909095949654</v>
      </c>
      <c r="D43" s="12">
        <v>1.1085337973736162</v>
      </c>
      <c r="E43" s="12">
        <v>0.90023072882925037</v>
      </c>
      <c r="F43" s="12">
        <v>0.78217579958931249</v>
      </c>
      <c r="G43" s="12">
        <v>1.4002061344758117</v>
      </c>
      <c r="H43" s="12">
        <v>1.7924822758282426</v>
      </c>
      <c r="I43" s="12">
        <v>2.9510168608804035</v>
      </c>
      <c r="J43" s="12">
        <v>4.2001374765693757</v>
      </c>
    </row>
    <row r="44" spans="1:10" x14ac:dyDescent="0.25">
      <c r="A44" s="125"/>
      <c r="B44" s="29" t="s">
        <v>112</v>
      </c>
      <c r="C44" s="12">
        <v>1.2276135954090543</v>
      </c>
      <c r="D44" s="12">
        <v>1.3738279051886959</v>
      </c>
      <c r="E44" s="12">
        <v>1.1540528775706647</v>
      </c>
      <c r="F44" s="12">
        <v>0.75503785742931318</v>
      </c>
      <c r="G44" s="12">
        <v>0.85614040127990121</v>
      </c>
      <c r="H44" s="12">
        <v>1.2859499710170776</v>
      </c>
      <c r="I44" s="12">
        <v>1.3990806087782353</v>
      </c>
      <c r="J44" s="12">
        <v>2.1747677229365197</v>
      </c>
    </row>
    <row r="45" spans="1:10" x14ac:dyDescent="0.25">
      <c r="A45" s="125"/>
      <c r="B45" s="29" t="s">
        <v>113</v>
      </c>
      <c r="C45" s="12">
        <v>5.0826841507027805</v>
      </c>
      <c r="D45" s="12">
        <v>5.1087455126574168</v>
      </c>
      <c r="E45" s="12">
        <v>4.9941857969954162</v>
      </c>
      <c r="F45" s="12">
        <v>4.458311597851881</v>
      </c>
      <c r="G45" s="12">
        <v>4.8865362584797047</v>
      </c>
      <c r="H45" s="12">
        <v>5.4300619788647611</v>
      </c>
      <c r="I45" s="12">
        <v>4.6991823513003208</v>
      </c>
      <c r="J45" s="12">
        <v>5.3554986823048374</v>
      </c>
    </row>
    <row r="46" spans="1:10" x14ac:dyDescent="0.25">
      <c r="A46" s="125"/>
      <c r="B46" s="29" t="s">
        <v>114</v>
      </c>
      <c r="C46" s="12">
        <v>10.670968367941006</v>
      </c>
      <c r="D46" s="12">
        <v>10.146176403403045</v>
      </c>
      <c r="E46" s="12">
        <v>11.473394656655474</v>
      </c>
      <c r="F46" s="12">
        <v>11.319235674935699</v>
      </c>
      <c r="G46" s="12">
        <v>10.423258002075709</v>
      </c>
      <c r="H46" s="12">
        <v>8.7040174789316449</v>
      </c>
      <c r="I46" s="12">
        <v>10.487219301088532</v>
      </c>
      <c r="J46" s="12">
        <v>10.510870033912578</v>
      </c>
    </row>
    <row r="47" spans="1:10" x14ac:dyDescent="0.25">
      <c r="A47" s="125"/>
      <c r="B47" s="18" t="s">
        <v>115</v>
      </c>
      <c r="C47" s="12">
        <v>26.724290288597491</v>
      </c>
      <c r="D47" s="12">
        <v>27.078291940519151</v>
      </c>
      <c r="E47" s="12">
        <v>26.976880112973333</v>
      </c>
      <c r="F47" s="12">
        <v>24.675023142634007</v>
      </c>
      <c r="G47" s="12">
        <v>23.621251243450562</v>
      </c>
      <c r="H47" s="12">
        <v>25.563606367325097</v>
      </c>
      <c r="I47" s="12">
        <v>33.624855488533406</v>
      </c>
      <c r="J47" s="12">
        <v>27.15187609860773</v>
      </c>
    </row>
    <row r="48" spans="1:10" x14ac:dyDescent="0.25">
      <c r="A48" s="125"/>
      <c r="B48" s="29" t="s">
        <v>116</v>
      </c>
      <c r="C48" s="12">
        <v>5.9254664411854394</v>
      </c>
      <c r="D48" s="12">
        <v>5.4397827875474274</v>
      </c>
      <c r="E48" s="12">
        <v>4.820679352324353</v>
      </c>
      <c r="F48" s="12">
        <v>5.8061627251318448</v>
      </c>
      <c r="G48" s="12">
        <v>6.3413285259230259</v>
      </c>
      <c r="H48" s="12">
        <v>5.9209880947072726</v>
      </c>
      <c r="I48" s="12">
        <v>4.662742081900312</v>
      </c>
      <c r="J48" s="12">
        <v>5.5018528899248951</v>
      </c>
    </row>
    <row r="49" spans="1:10" x14ac:dyDescent="0.25">
      <c r="A49" s="125"/>
      <c r="B49" s="29" t="s">
        <v>117</v>
      </c>
      <c r="C49" s="12">
        <v>9.4468201602395272</v>
      </c>
      <c r="D49" s="12">
        <v>9.4675732042736769</v>
      </c>
      <c r="E49" s="12">
        <v>9.4234027290990134</v>
      </c>
      <c r="F49" s="12">
        <v>9.9933964340744001</v>
      </c>
      <c r="G49" s="12">
        <v>9.8479488901418168</v>
      </c>
      <c r="H49" s="12">
        <v>8.870334864226157</v>
      </c>
      <c r="I49" s="12">
        <v>7.1106897369044795</v>
      </c>
      <c r="J49" s="12">
        <v>7.9906353598867721</v>
      </c>
    </row>
    <row r="50" spans="1:10" x14ac:dyDescent="0.25">
      <c r="A50" s="125"/>
      <c r="B50" s="18" t="s">
        <v>118</v>
      </c>
      <c r="C50" s="10" t="s">
        <v>119</v>
      </c>
      <c r="D50" s="10" t="s">
        <v>119</v>
      </c>
      <c r="E50" s="10" t="s">
        <v>119</v>
      </c>
      <c r="F50" s="10" t="s">
        <v>119</v>
      </c>
      <c r="G50" s="10" t="s">
        <v>119</v>
      </c>
      <c r="H50" s="12">
        <v>5.6984884291256073</v>
      </c>
      <c r="I50" s="12">
        <v>3.8133290765938992</v>
      </c>
      <c r="J50" s="12">
        <v>4.8895494979061453</v>
      </c>
    </row>
    <row r="51" spans="1:10" x14ac:dyDescent="0.25">
      <c r="A51" s="125"/>
      <c r="B51" s="29" t="s">
        <v>120</v>
      </c>
      <c r="C51" s="12">
        <v>17.760545174794157</v>
      </c>
      <c r="D51" s="12">
        <v>16.996651555643048</v>
      </c>
      <c r="E51" s="12">
        <v>17.455688415941339</v>
      </c>
      <c r="F51" s="12">
        <v>18.962486317954159</v>
      </c>
      <c r="G51" s="12">
        <v>19.171942727654702</v>
      </c>
      <c r="H51" s="12">
        <v>13.548178534801803</v>
      </c>
      <c r="I51" s="12">
        <v>10.51495260346376</v>
      </c>
      <c r="J51" s="12">
        <v>10.67929151373878</v>
      </c>
    </row>
    <row r="52" spans="1:10" x14ac:dyDescent="0.25">
      <c r="A52" s="125"/>
      <c r="B52" s="29" t="s">
        <v>121</v>
      </c>
      <c r="C52" s="12">
        <v>9.7455365806326419</v>
      </c>
      <c r="D52" s="12">
        <v>10.941501581364598</v>
      </c>
      <c r="E52" s="12">
        <v>10.418459123802673</v>
      </c>
      <c r="F52" s="12">
        <v>10.958150277862375</v>
      </c>
      <c r="G52" s="12">
        <v>10.993539443867858</v>
      </c>
      <c r="H52" s="12">
        <v>10.471752797966737</v>
      </c>
      <c r="I52" s="12">
        <v>8.3191845119180634</v>
      </c>
      <c r="J52" s="12">
        <v>9.2855023094541771</v>
      </c>
    </row>
    <row r="53" spans="1:10" x14ac:dyDescent="0.25">
      <c r="A53" s="125"/>
      <c r="B53" s="29" t="s">
        <v>122</v>
      </c>
      <c r="C53" s="12">
        <v>3.6740040475728422</v>
      </c>
      <c r="D53" s="12">
        <v>3.399237453547995</v>
      </c>
      <c r="E53" s="12">
        <v>3.2757771515105687</v>
      </c>
      <c r="F53" s="12">
        <v>3.5377322932465725</v>
      </c>
      <c r="G53" s="12">
        <v>3.0950696511874281</v>
      </c>
      <c r="H53" s="12">
        <v>3.0142239265171447</v>
      </c>
      <c r="I53" s="12">
        <v>2.541305690325431</v>
      </c>
      <c r="J53" s="12">
        <v>1.8166184314988751</v>
      </c>
    </row>
    <row r="54" spans="1:10" x14ac:dyDescent="0.25">
      <c r="A54" s="125"/>
      <c r="B54" s="29" t="s">
        <v>123</v>
      </c>
      <c r="C54" s="12">
        <v>4.9876458928224894</v>
      </c>
      <c r="D54" s="12">
        <v>5.7200269658414102</v>
      </c>
      <c r="E54" s="12">
        <v>6.0809001898556971</v>
      </c>
      <c r="F54" s="12">
        <v>6.0232662624118394</v>
      </c>
      <c r="G54" s="12">
        <v>6.6465799273860791</v>
      </c>
      <c r="H54" s="12">
        <v>6.5726579569269177</v>
      </c>
      <c r="I54" s="12">
        <v>5.0819664201305077</v>
      </c>
      <c r="J54" s="12">
        <v>4.9169433530586</v>
      </c>
    </row>
    <row r="55" spans="1:10" x14ac:dyDescent="0.25">
      <c r="A55" s="125"/>
      <c r="B55" s="29" t="s">
        <v>124</v>
      </c>
      <c r="C55" s="12">
        <v>0.52829835602007158</v>
      </c>
      <c r="D55" s="12">
        <v>0.47914511596983245</v>
      </c>
      <c r="E55" s="12">
        <v>0.35672025815470071</v>
      </c>
      <c r="F55" s="12">
        <v>0.30952330696932512</v>
      </c>
      <c r="G55" s="12">
        <v>0.37204759048908459</v>
      </c>
      <c r="H55" s="12">
        <v>0.30922548713604142</v>
      </c>
      <c r="I55" s="12">
        <v>0.40197164431072269</v>
      </c>
      <c r="J55" s="12">
        <v>0.34901800638682662</v>
      </c>
    </row>
    <row r="56" spans="1:10" x14ac:dyDescent="0.25">
      <c r="A56" s="125"/>
      <c r="B56" s="29" t="s">
        <v>125</v>
      </c>
      <c r="C56" s="12">
        <v>0.43083432674447619</v>
      </c>
      <c r="D56" s="12">
        <v>0.39093041438623921</v>
      </c>
      <c r="E56" s="12">
        <v>0.35140675101518637</v>
      </c>
      <c r="F56" s="12">
        <v>0.31766468961732486</v>
      </c>
      <c r="G56" s="12">
        <v>0.35911929583888469</v>
      </c>
      <c r="H56" s="12">
        <v>0.22762741338565123</v>
      </c>
      <c r="I56" s="12">
        <v>0.56159937309837415</v>
      </c>
      <c r="J56" s="12">
        <v>0.48192893323762392</v>
      </c>
    </row>
    <row r="57" spans="1:10" x14ac:dyDescent="0.25">
      <c r="A57" s="126"/>
      <c r="B57" s="11" t="s">
        <v>95</v>
      </c>
      <c r="C57" s="12">
        <v>100</v>
      </c>
      <c r="D57" s="12">
        <v>100</v>
      </c>
      <c r="E57" s="12">
        <v>100</v>
      </c>
      <c r="F57" s="12">
        <v>100</v>
      </c>
      <c r="G57" s="12">
        <v>100</v>
      </c>
      <c r="H57" s="12">
        <v>100</v>
      </c>
      <c r="I57" s="12">
        <v>100</v>
      </c>
      <c r="J57" s="12">
        <v>100</v>
      </c>
    </row>
    <row r="58" spans="1:10" x14ac:dyDescent="0.25">
      <c r="A58" s="124" t="s">
        <v>94</v>
      </c>
      <c r="B58" s="29" t="s">
        <v>109</v>
      </c>
      <c r="C58" s="12">
        <v>1.0939794509595206</v>
      </c>
      <c r="D58" s="12">
        <v>1.2118886489495042</v>
      </c>
      <c r="E58" s="12">
        <v>1.227648876399039</v>
      </c>
      <c r="F58" s="12">
        <v>1.2537470422512711</v>
      </c>
      <c r="G58" s="12">
        <v>1.3187487140995273</v>
      </c>
      <c r="H58" s="12">
        <v>1.312639186679454</v>
      </c>
      <c r="I58" s="12">
        <v>1.2070666415298354</v>
      </c>
      <c r="J58" s="12">
        <v>1.2162007461109015</v>
      </c>
    </row>
    <row r="59" spans="1:10" x14ac:dyDescent="0.25">
      <c r="A59" s="125"/>
      <c r="B59" s="29" t="s">
        <v>110</v>
      </c>
      <c r="C59" s="12">
        <v>1.7699042127119875</v>
      </c>
      <c r="D59" s="12">
        <v>1.6928041195746673</v>
      </c>
      <c r="E59" s="12">
        <v>1.7162079754208039</v>
      </c>
      <c r="F59" s="12">
        <v>1.7571922927116574</v>
      </c>
      <c r="G59" s="12">
        <v>1.8635377831488915</v>
      </c>
      <c r="H59" s="12">
        <v>1.712065987145539</v>
      </c>
      <c r="I59" s="12">
        <v>1.8255623617848347</v>
      </c>
      <c r="J59" s="12">
        <v>1.7704385506380829</v>
      </c>
    </row>
    <row r="60" spans="1:10" x14ac:dyDescent="0.25">
      <c r="A60" s="125"/>
      <c r="B60" s="29" t="s">
        <v>111</v>
      </c>
      <c r="C60" s="12">
        <v>3.5482921982248774</v>
      </c>
      <c r="D60" s="12">
        <v>3.2262109448314398</v>
      </c>
      <c r="E60" s="12">
        <v>3.5158533482745424</v>
      </c>
      <c r="F60" s="12">
        <v>3.2784373207405104</v>
      </c>
      <c r="G60" s="12">
        <v>3.3958394063240931</v>
      </c>
      <c r="H60" s="12">
        <v>3.5051706533660152</v>
      </c>
      <c r="I60" s="12">
        <v>3.4503126975244545</v>
      </c>
      <c r="J60" s="12">
        <v>3.4497180732918582</v>
      </c>
    </row>
    <row r="61" spans="1:10" x14ac:dyDescent="0.25">
      <c r="A61" s="125"/>
      <c r="B61" s="29" t="s">
        <v>112</v>
      </c>
      <c r="C61" s="12">
        <v>1.7450632376762518</v>
      </c>
      <c r="D61" s="12">
        <v>1.5691370595608174</v>
      </c>
      <c r="E61" s="12">
        <v>1.7454851070193258</v>
      </c>
      <c r="F61" s="12">
        <v>1.6820044650260995</v>
      </c>
      <c r="G61" s="12">
        <v>1.6290170743979231</v>
      </c>
      <c r="H61" s="12">
        <v>1.6562561607957322</v>
      </c>
      <c r="I61" s="12">
        <v>1.5821739967461768</v>
      </c>
      <c r="J61" s="12">
        <v>1.5899224754552046</v>
      </c>
    </row>
    <row r="62" spans="1:10" x14ac:dyDescent="0.25">
      <c r="A62" s="125"/>
      <c r="B62" s="29" t="s">
        <v>113</v>
      </c>
      <c r="C62" s="12">
        <v>3.500838001442852</v>
      </c>
      <c r="D62" s="12">
        <v>3.9569414272246592</v>
      </c>
      <c r="E62" s="12">
        <v>3.8278999897068786</v>
      </c>
      <c r="F62" s="12">
        <v>3.810049104356795</v>
      </c>
      <c r="G62" s="12">
        <v>4.0040236145418184</v>
      </c>
      <c r="H62" s="12">
        <v>3.9829330415436308</v>
      </c>
      <c r="I62" s="12">
        <v>4.1445680338642328</v>
      </c>
      <c r="J62" s="12">
        <v>4.4273607916843583</v>
      </c>
    </row>
    <row r="63" spans="1:10" x14ac:dyDescent="0.25">
      <c r="A63" s="125"/>
      <c r="B63" s="29" t="s">
        <v>114</v>
      </c>
      <c r="C63" s="12">
        <v>10.31916685689035</v>
      </c>
      <c r="D63" s="12">
        <v>10.600850406542651</v>
      </c>
      <c r="E63" s="12">
        <v>10.638984321440571</v>
      </c>
      <c r="F63" s="12">
        <v>10.357086479034114</v>
      </c>
      <c r="G63" s="12">
        <v>10.672098624976543</v>
      </c>
      <c r="H63" s="12">
        <v>10.615688526025904</v>
      </c>
      <c r="I63" s="12">
        <v>10.258952585486007</v>
      </c>
      <c r="J63" s="12">
        <v>10.088790710380197</v>
      </c>
    </row>
    <row r="64" spans="1:10" x14ac:dyDescent="0.25">
      <c r="A64" s="125"/>
      <c r="B64" s="18" t="s">
        <v>115</v>
      </c>
      <c r="C64" s="12">
        <v>44.970160312788771</v>
      </c>
      <c r="D64" s="12">
        <v>43.872790658040358</v>
      </c>
      <c r="E64" s="12">
        <v>43.347366611834758</v>
      </c>
      <c r="F64" s="12">
        <v>43.264278382879453</v>
      </c>
      <c r="G64" s="12">
        <v>41.653655222496674</v>
      </c>
      <c r="H64" s="12">
        <v>41.28516136193997</v>
      </c>
      <c r="I64" s="12">
        <v>42.183143759731792</v>
      </c>
      <c r="J64" s="12">
        <v>41.837435893397846</v>
      </c>
    </row>
    <row r="65" spans="1:10" x14ac:dyDescent="0.25">
      <c r="A65" s="125"/>
      <c r="B65" s="29" t="s">
        <v>116</v>
      </c>
      <c r="C65" s="12">
        <v>5.0126890385993352</v>
      </c>
      <c r="D65" s="12">
        <v>5.2206591405759557</v>
      </c>
      <c r="E65" s="12">
        <v>5.3395564635943966</v>
      </c>
      <c r="F65" s="12">
        <v>5.1309754301649697</v>
      </c>
      <c r="G65" s="12">
        <v>5.1528859442177852</v>
      </c>
      <c r="H65" s="12">
        <v>5.158074980871123</v>
      </c>
      <c r="I65" s="12">
        <v>5.3058663578427412</v>
      </c>
      <c r="J65" s="12">
        <v>5.261405326958057</v>
      </c>
    </row>
    <row r="66" spans="1:10" x14ac:dyDescent="0.25">
      <c r="A66" s="125"/>
      <c r="B66" s="29" t="s">
        <v>117</v>
      </c>
      <c r="C66" s="12">
        <v>4.8643756004252872</v>
      </c>
      <c r="D66" s="12">
        <v>5.3123712363254327</v>
      </c>
      <c r="E66" s="12">
        <v>5.3967998104512072</v>
      </c>
      <c r="F66" s="12">
        <v>5.7043955976969869</v>
      </c>
      <c r="G66" s="12">
        <v>5.6743271913022575</v>
      </c>
      <c r="H66" s="12">
        <v>5.7974461913622894</v>
      </c>
      <c r="I66" s="12">
        <v>5.8762496512929676</v>
      </c>
      <c r="J66" s="12">
        <v>6.001777146764824</v>
      </c>
    </row>
    <row r="67" spans="1:10" x14ac:dyDescent="0.25">
      <c r="A67" s="125"/>
      <c r="B67" s="18" t="s">
        <v>118</v>
      </c>
      <c r="C67" s="10" t="s">
        <v>119</v>
      </c>
      <c r="D67" s="10" t="s">
        <v>119</v>
      </c>
      <c r="E67" s="10" t="s">
        <v>119</v>
      </c>
      <c r="F67" s="10" t="s">
        <v>119</v>
      </c>
      <c r="G67" s="10" t="s">
        <v>119</v>
      </c>
      <c r="H67" s="12">
        <v>2.5534302049195543</v>
      </c>
      <c r="I67" s="12">
        <v>2.6048207521165976</v>
      </c>
      <c r="J67" s="12">
        <v>2.6370701670118195</v>
      </c>
    </row>
    <row r="68" spans="1:10" x14ac:dyDescent="0.25">
      <c r="A68" s="125"/>
      <c r="B68" s="29" t="s">
        <v>120</v>
      </c>
      <c r="C68" s="12">
        <v>10.058702825035308</v>
      </c>
      <c r="D68" s="12">
        <v>10.516877614374502</v>
      </c>
      <c r="E68" s="12">
        <v>10.280230216330327</v>
      </c>
      <c r="F68" s="12">
        <v>10.459936364654869</v>
      </c>
      <c r="G68" s="12">
        <v>11.103807130861492</v>
      </c>
      <c r="H68" s="12">
        <v>8.7722162574006148</v>
      </c>
      <c r="I68" s="12">
        <v>8.4755509404865581</v>
      </c>
      <c r="J68" s="12">
        <v>8.2834785315946284</v>
      </c>
    </row>
    <row r="69" spans="1:10" x14ac:dyDescent="0.25">
      <c r="A69" s="125"/>
      <c r="B69" s="29" t="s">
        <v>121</v>
      </c>
      <c r="C69" s="12">
        <v>4.3450344294693304</v>
      </c>
      <c r="D69" s="12">
        <v>4.1161499580405696</v>
      </c>
      <c r="E69" s="12">
        <v>4.3898218513246077</v>
      </c>
      <c r="F69" s="12">
        <v>4.7556879055639207</v>
      </c>
      <c r="G69" s="12">
        <v>4.913939574184508</v>
      </c>
      <c r="H69" s="12">
        <v>5.1228266694922979</v>
      </c>
      <c r="I69" s="12">
        <v>4.8070199588434264</v>
      </c>
      <c r="J69" s="12">
        <v>5.0039795004242986</v>
      </c>
    </row>
    <row r="70" spans="1:10" x14ac:dyDescent="0.25">
      <c r="A70" s="125"/>
      <c r="B70" s="29" t="s">
        <v>122</v>
      </c>
      <c r="C70" s="12">
        <v>1.8036562009055055</v>
      </c>
      <c r="D70" s="12">
        <v>2.0409379496616276</v>
      </c>
      <c r="E70" s="12">
        <v>2.0314105265611069</v>
      </c>
      <c r="F70" s="12">
        <v>2.1160423330381453</v>
      </c>
      <c r="G70" s="12">
        <v>2.1664693805215043</v>
      </c>
      <c r="H70" s="12">
        <v>2.1493721079174986</v>
      </c>
      <c r="I70" s="12">
        <v>2.0830486321208137</v>
      </c>
      <c r="J70" s="12">
        <v>2.1372854961443668</v>
      </c>
    </row>
    <row r="71" spans="1:10" x14ac:dyDescent="0.25">
      <c r="A71" s="125"/>
      <c r="B71" s="29" t="s">
        <v>123</v>
      </c>
      <c r="C71" s="12">
        <v>4.9790896362475596</v>
      </c>
      <c r="D71" s="12">
        <v>4.7211100156835499</v>
      </c>
      <c r="E71" s="12">
        <v>4.6155179479012718</v>
      </c>
      <c r="F71" s="12">
        <v>4.70238169057634</v>
      </c>
      <c r="G71" s="12">
        <v>4.6742654287403624</v>
      </c>
      <c r="H71" s="12">
        <v>4.675429007630286</v>
      </c>
      <c r="I71" s="12">
        <v>4.5142058008225332</v>
      </c>
      <c r="J71" s="12">
        <v>4.6719153268914289</v>
      </c>
    </row>
    <row r="72" spans="1:10" x14ac:dyDescent="0.25">
      <c r="A72" s="125"/>
      <c r="B72" s="29" t="s">
        <v>124</v>
      </c>
      <c r="C72" s="12">
        <v>0.68901662697400301</v>
      </c>
      <c r="D72" s="12">
        <v>0.69254632256338677</v>
      </c>
      <c r="E72" s="12">
        <v>0.70767633766874405</v>
      </c>
      <c r="F72" s="12">
        <v>0.66834558822756629</v>
      </c>
      <c r="G72" s="12">
        <v>0.66005295844638434</v>
      </c>
      <c r="H72" s="12">
        <v>0.64616498011786194</v>
      </c>
      <c r="I72" s="12">
        <v>0.63716546984095634</v>
      </c>
      <c r="J72" s="12">
        <v>0.59653135355711007</v>
      </c>
    </row>
    <row r="73" spans="1:10" x14ac:dyDescent="0.25">
      <c r="A73" s="125"/>
      <c r="B73" s="29" t="s">
        <v>125</v>
      </c>
      <c r="C73" s="12">
        <v>1.3000313716490624</v>
      </c>
      <c r="D73" s="12">
        <v>1.248724498050882</v>
      </c>
      <c r="E73" s="12">
        <v>1.2195406160724169</v>
      </c>
      <c r="F73" s="12">
        <v>1.0594400030772988</v>
      </c>
      <c r="G73" s="12">
        <v>1.1173319517402291</v>
      </c>
      <c r="H73" s="12">
        <v>1.0551246827922285</v>
      </c>
      <c r="I73" s="12">
        <v>1.0442923599660718</v>
      </c>
      <c r="J73" s="12">
        <v>1.0266899096950202</v>
      </c>
    </row>
    <row r="74" spans="1:10" x14ac:dyDescent="0.25">
      <c r="A74" s="126"/>
      <c r="B74" s="11" t="s">
        <v>95</v>
      </c>
      <c r="C74" s="12">
        <v>100</v>
      </c>
      <c r="D74" s="12">
        <v>100</v>
      </c>
      <c r="E74" s="12">
        <v>100</v>
      </c>
      <c r="F74" s="12">
        <v>100</v>
      </c>
      <c r="G74" s="12">
        <v>100</v>
      </c>
      <c r="H74" s="12">
        <v>100</v>
      </c>
      <c r="I74" s="12">
        <v>100</v>
      </c>
      <c r="J74" s="12">
        <v>100</v>
      </c>
    </row>
    <row r="75" spans="1:10" x14ac:dyDescent="0.25">
      <c r="A75" s="124" t="s">
        <v>95</v>
      </c>
      <c r="B75" s="29" t="s">
        <v>109</v>
      </c>
      <c r="C75" s="12">
        <v>1.1269170114255642</v>
      </c>
      <c r="D75" s="12">
        <v>1.1310561469779501</v>
      </c>
      <c r="E75" s="12">
        <v>1.1998484079896521</v>
      </c>
      <c r="F75" s="12">
        <v>1.2362801315033842</v>
      </c>
      <c r="G75" s="12">
        <v>1.2792984954184647</v>
      </c>
      <c r="H75" s="12">
        <v>1.3002393233987057</v>
      </c>
      <c r="I75" s="12">
        <v>1.2252250134169351</v>
      </c>
      <c r="J75" s="12">
        <v>1.2397234503742662</v>
      </c>
    </row>
    <row r="76" spans="1:10" x14ac:dyDescent="0.25">
      <c r="A76" s="125"/>
      <c r="B76" s="29" t="s">
        <v>110</v>
      </c>
      <c r="C76" s="12">
        <v>1.6579119120329957</v>
      </c>
      <c r="D76" s="12">
        <v>1.6487080540208667</v>
      </c>
      <c r="E76" s="12">
        <v>1.623905871718792</v>
      </c>
      <c r="F76" s="12">
        <v>1.6634207741181624</v>
      </c>
      <c r="G76" s="12">
        <v>1.784784850087858</v>
      </c>
      <c r="H76" s="12">
        <v>1.691986751013965</v>
      </c>
      <c r="I76" s="12">
        <v>1.8820180818537782</v>
      </c>
      <c r="J76" s="12">
        <v>1.8431878513189237</v>
      </c>
    </row>
    <row r="77" spans="1:10" x14ac:dyDescent="0.25">
      <c r="A77" s="125"/>
      <c r="B77" s="29" t="s">
        <v>111</v>
      </c>
      <c r="C77" s="12">
        <v>2.9456687660625449</v>
      </c>
      <c r="D77" s="12">
        <v>2.7496300098092852</v>
      </c>
      <c r="E77" s="12">
        <v>3.013734691227397</v>
      </c>
      <c r="F77" s="12">
        <v>2.9729940633095708</v>
      </c>
      <c r="G77" s="12">
        <v>3.1988135235061619</v>
      </c>
      <c r="H77" s="12">
        <v>3.3770875772915874</v>
      </c>
      <c r="I77" s="12">
        <v>3.403643950638942</v>
      </c>
      <c r="J77" s="12">
        <v>3.4919941761276969</v>
      </c>
    </row>
    <row r="78" spans="1:10" x14ac:dyDescent="0.25">
      <c r="A78" s="125"/>
      <c r="B78" s="29" t="s">
        <v>112</v>
      </c>
      <c r="C78" s="12">
        <v>1.6102715433312962</v>
      </c>
      <c r="D78" s="12">
        <v>1.5251829471406164</v>
      </c>
      <c r="E78" s="12">
        <v>1.6319484084996667</v>
      </c>
      <c r="F78" s="12">
        <v>1.5685805718342125</v>
      </c>
      <c r="G78" s="12">
        <v>1.5527121184831367</v>
      </c>
      <c r="H78" s="12">
        <v>1.6285628824981135</v>
      </c>
      <c r="I78" s="12">
        <v>1.5650604172760991</v>
      </c>
      <c r="J78" s="12">
        <v>1.6228706877716543</v>
      </c>
    </row>
    <row r="79" spans="1:10" x14ac:dyDescent="0.25">
      <c r="A79" s="125"/>
      <c r="B79" s="29" t="s">
        <v>113</v>
      </c>
      <c r="C79" s="12">
        <v>3.9128968864728435</v>
      </c>
      <c r="D79" s="12">
        <v>4.2161536818673673</v>
      </c>
      <c r="E79" s="12">
        <v>4.0517907983178931</v>
      </c>
      <c r="F79" s="12">
        <v>3.8893706842496454</v>
      </c>
      <c r="G79" s="12">
        <v>4.0911527655850906</v>
      </c>
      <c r="H79" s="12">
        <v>4.0911563051561739</v>
      </c>
      <c r="I79" s="12">
        <v>4.1964073509582356</v>
      </c>
      <c r="J79" s="12">
        <v>4.4796489557940999</v>
      </c>
    </row>
    <row r="80" spans="1:10" x14ac:dyDescent="0.25">
      <c r="A80" s="125"/>
      <c r="B80" s="29" t="s">
        <v>114</v>
      </c>
      <c r="C80" s="12">
        <v>10.410808473531272</v>
      </c>
      <c r="D80" s="12">
        <v>10.498526517461322</v>
      </c>
      <c r="E80" s="12">
        <v>10.799165302377805</v>
      </c>
      <c r="F80" s="12">
        <v>10.47481532356448</v>
      </c>
      <c r="G80" s="12">
        <v>10.647530963122223</v>
      </c>
      <c r="H80" s="12">
        <v>10.472724568679347</v>
      </c>
      <c r="I80" s="12">
        <v>10.280288476536979</v>
      </c>
      <c r="J80" s="12">
        <v>10.112569238505404</v>
      </c>
    </row>
    <row r="81" spans="1:10" x14ac:dyDescent="0.25">
      <c r="A81" s="125"/>
      <c r="B81" s="18" t="s">
        <v>115</v>
      </c>
      <c r="C81" s="12">
        <v>40.217250011058162</v>
      </c>
      <c r="D81" s="12">
        <v>40.093207017713972</v>
      </c>
      <c r="E81" s="12">
        <v>40.204739447309024</v>
      </c>
      <c r="F81" s="12">
        <v>40.989691916002684</v>
      </c>
      <c r="G81" s="12">
        <v>39.873342996087153</v>
      </c>
      <c r="H81" s="12">
        <v>40.109427848013468</v>
      </c>
      <c r="I81" s="12">
        <v>41.383208010644928</v>
      </c>
      <c r="J81" s="12">
        <v>41.010100894629439</v>
      </c>
    </row>
    <row r="82" spans="1:10" x14ac:dyDescent="0.25">
      <c r="A82" s="125"/>
      <c r="B82" s="29" t="s">
        <v>116</v>
      </c>
      <c r="C82" s="12">
        <v>5.2504606063122701</v>
      </c>
      <c r="D82" s="12">
        <v>5.2699726786119543</v>
      </c>
      <c r="E82" s="12">
        <v>5.2399481040602254</v>
      </c>
      <c r="F82" s="12">
        <v>5.2135915362913661</v>
      </c>
      <c r="G82" s="12">
        <v>5.2702190996336755</v>
      </c>
      <c r="H82" s="12">
        <v>5.2151292936575135</v>
      </c>
      <c r="I82" s="12">
        <v>5.2457540920333168</v>
      </c>
      <c r="J82" s="12">
        <v>5.2749513331703364</v>
      </c>
    </row>
    <row r="83" spans="1:10" x14ac:dyDescent="0.25">
      <c r="A83" s="125"/>
      <c r="B83" s="29" t="s">
        <v>117</v>
      </c>
      <c r="C83" s="12">
        <v>6.0580675387419332</v>
      </c>
      <c r="D83" s="12">
        <v>6.2474949125042682</v>
      </c>
      <c r="E83" s="12">
        <v>6.1697830515895387</v>
      </c>
      <c r="F83" s="12">
        <v>6.2291989388080538</v>
      </c>
      <c r="G83" s="12">
        <v>6.0863826081776962</v>
      </c>
      <c r="H83" s="12">
        <v>6.0272515890146661</v>
      </c>
      <c r="I83" s="12">
        <v>5.9916316907026106</v>
      </c>
      <c r="J83" s="12">
        <v>6.1138227228474955</v>
      </c>
    </row>
    <row r="84" spans="1:10" x14ac:dyDescent="0.25">
      <c r="A84" s="125"/>
      <c r="B84" s="18" t="s">
        <v>118</v>
      </c>
      <c r="C84" s="10" t="s">
        <v>119</v>
      </c>
      <c r="D84" s="10" t="s">
        <v>119</v>
      </c>
      <c r="E84" s="10" t="s">
        <v>119</v>
      </c>
      <c r="F84" s="10" t="s">
        <v>119</v>
      </c>
      <c r="G84" s="10" t="s">
        <v>119</v>
      </c>
      <c r="H84" s="12">
        <v>2.7886327888061873</v>
      </c>
      <c r="I84" s="12">
        <v>2.7177789724036892</v>
      </c>
      <c r="J84" s="12">
        <v>2.7639672693689552</v>
      </c>
    </row>
    <row r="85" spans="1:10" x14ac:dyDescent="0.25">
      <c r="A85" s="125"/>
      <c r="B85" s="29" t="s">
        <v>120</v>
      </c>
      <c r="C85" s="12">
        <v>12.064974150981378</v>
      </c>
      <c r="D85" s="12">
        <v>11.975143680743082</v>
      </c>
      <c r="E85" s="12">
        <v>11.657696295764486</v>
      </c>
      <c r="F85" s="12">
        <v>11.500310753395734</v>
      </c>
      <c r="G85" s="12">
        <v>11.90036206962572</v>
      </c>
      <c r="H85" s="12">
        <v>9.1293856921488121</v>
      </c>
      <c r="I85" s="12">
        <v>8.6661720372837827</v>
      </c>
      <c r="J85" s="12">
        <v>8.4184505693193845</v>
      </c>
    </row>
    <row r="86" spans="1:10" x14ac:dyDescent="0.25">
      <c r="A86" s="125"/>
      <c r="B86" s="29" t="s">
        <v>121</v>
      </c>
      <c r="C86" s="12">
        <v>5.7518241454297296</v>
      </c>
      <c r="D86" s="12">
        <v>5.6521879052808393</v>
      </c>
      <c r="E86" s="12">
        <v>5.5471337772028999</v>
      </c>
      <c r="F86" s="12">
        <v>5.5146229350210865</v>
      </c>
      <c r="G86" s="12">
        <v>5.514169360088383</v>
      </c>
      <c r="H86" s="12">
        <v>5.5228450973716443</v>
      </c>
      <c r="I86" s="12">
        <v>5.1352989199687542</v>
      </c>
      <c r="J86" s="12">
        <v>5.2451860814081774</v>
      </c>
    </row>
    <row r="87" spans="1:10" x14ac:dyDescent="0.25">
      <c r="A87" s="125"/>
      <c r="B87" s="29" t="s">
        <v>122</v>
      </c>
      <c r="C87" s="12">
        <v>2.290867582794041</v>
      </c>
      <c r="D87" s="12">
        <v>2.346621773269677</v>
      </c>
      <c r="E87" s="12">
        <v>2.2702904375806949</v>
      </c>
      <c r="F87" s="12">
        <v>2.2900007139303304</v>
      </c>
      <c r="G87" s="12">
        <v>2.2581486938972901</v>
      </c>
      <c r="H87" s="12">
        <v>2.2140498874409738</v>
      </c>
      <c r="I87" s="12">
        <v>2.1258815201368564</v>
      </c>
      <c r="J87" s="12">
        <v>2.1192201932726529</v>
      </c>
    </row>
    <row r="88" spans="1:10" x14ac:dyDescent="0.25">
      <c r="A88" s="125"/>
      <c r="B88" s="29" t="s">
        <v>123</v>
      </c>
      <c r="C88" s="12">
        <v>4.9813184759776092</v>
      </c>
      <c r="D88" s="12">
        <v>4.9459151870890246</v>
      </c>
      <c r="E88" s="12">
        <v>4.8968260226673994</v>
      </c>
      <c r="F88" s="12">
        <v>4.8640054959721972</v>
      </c>
      <c r="G88" s="12">
        <v>4.8689890840191579</v>
      </c>
      <c r="H88" s="12">
        <v>4.8173129154271725</v>
      </c>
      <c r="I88" s="12">
        <v>4.5672738912999939</v>
      </c>
      <c r="J88" s="12">
        <v>4.6857193809799327</v>
      </c>
    </row>
    <row r="89" spans="1:10" x14ac:dyDescent="0.25">
      <c r="A89" s="125"/>
      <c r="B89" s="29" t="s">
        <v>124</v>
      </c>
      <c r="C89" s="12">
        <v>0.64715074035525144</v>
      </c>
      <c r="D89" s="12">
        <v>0.64452061350036849</v>
      </c>
      <c r="E89" s="12">
        <v>0.64030362341782709</v>
      </c>
      <c r="F89" s="12">
        <v>0.62443999360229874</v>
      </c>
      <c r="G89" s="12">
        <v>0.63161861999424207</v>
      </c>
      <c r="H89" s="12">
        <v>0.62096702392333647</v>
      </c>
      <c r="I89" s="12">
        <v>0.61518210785964889</v>
      </c>
      <c r="J89" s="12">
        <v>0.58258728485031563</v>
      </c>
    </row>
    <row r="90" spans="1:10" x14ac:dyDescent="0.25">
      <c r="A90" s="125"/>
      <c r="B90" s="29" t="s">
        <v>125</v>
      </c>
      <c r="C90" s="12">
        <v>1.0736121554931084</v>
      </c>
      <c r="D90" s="12">
        <v>1.0556788740094063</v>
      </c>
      <c r="E90" s="12">
        <v>1.0528857602766946</v>
      </c>
      <c r="F90" s="12">
        <v>0.96867616839679471</v>
      </c>
      <c r="G90" s="12">
        <v>1.042474752273749</v>
      </c>
      <c r="H90" s="12">
        <v>0.99324045615833434</v>
      </c>
      <c r="I90" s="12">
        <v>0.9991754669854479</v>
      </c>
      <c r="J90" s="12">
        <v>0.99599991026126689</v>
      </c>
    </row>
    <row r="91" spans="1:10" x14ac:dyDescent="0.25">
      <c r="A91" s="126"/>
      <c r="B91" s="11" t="s">
        <v>95</v>
      </c>
      <c r="C91" s="12">
        <v>100</v>
      </c>
      <c r="D91" s="12">
        <v>100</v>
      </c>
      <c r="E91" s="12">
        <v>100</v>
      </c>
      <c r="F91" s="12">
        <v>100</v>
      </c>
      <c r="G91" s="12">
        <v>100</v>
      </c>
      <c r="H91" s="12">
        <v>100</v>
      </c>
      <c r="I91" s="12">
        <v>100</v>
      </c>
      <c r="J91" s="12">
        <v>100</v>
      </c>
    </row>
    <row r="92" spans="1:10" x14ac:dyDescent="0.25">
      <c r="A92" s="14"/>
      <c r="B92" s="1"/>
      <c r="C92" s="15"/>
      <c r="D92" s="15"/>
      <c r="E92" s="15"/>
      <c r="F92" s="15"/>
      <c r="G92" s="15"/>
      <c r="H92" s="15"/>
      <c r="I92" s="16"/>
    </row>
    <row r="93" spans="1:10" x14ac:dyDescent="0.25">
      <c r="A93" s="119" t="s">
        <v>96</v>
      </c>
      <c r="B93" s="119"/>
      <c r="C93" s="119"/>
      <c r="D93" s="119"/>
      <c r="E93" s="119"/>
      <c r="F93" s="119"/>
      <c r="G93" s="119"/>
      <c r="H93" s="119"/>
      <c r="I93" s="119"/>
      <c r="J93" s="119"/>
    </row>
    <row r="94" spans="1:10" x14ac:dyDescent="0.25">
      <c r="A94" s="128" t="s">
        <v>45</v>
      </c>
      <c r="B94" s="128"/>
      <c r="C94" s="10">
        <v>2006</v>
      </c>
      <c r="D94" s="10">
        <v>2009</v>
      </c>
      <c r="E94" s="10">
        <v>2011</v>
      </c>
      <c r="F94" s="10">
        <v>2013</v>
      </c>
      <c r="G94" s="10">
        <v>2015</v>
      </c>
      <c r="H94" s="10">
        <v>2017</v>
      </c>
      <c r="I94" s="10">
        <v>2020</v>
      </c>
      <c r="J94" s="10">
        <v>2022</v>
      </c>
    </row>
    <row r="95" spans="1:10" x14ac:dyDescent="0.25">
      <c r="A95" s="124" t="s">
        <v>91</v>
      </c>
      <c r="B95" s="29" t="s">
        <v>109</v>
      </c>
      <c r="C95" s="12">
        <v>0.26382830671181484</v>
      </c>
      <c r="D95" s="12">
        <v>0.13057872840020121</v>
      </c>
      <c r="E95" s="12">
        <v>0.15794571121846876</v>
      </c>
      <c r="F95" s="12">
        <v>0.18471909753571561</v>
      </c>
      <c r="G95" s="12">
        <v>0.21354744682522947</v>
      </c>
      <c r="H95" s="12">
        <v>0.20140616119597912</v>
      </c>
      <c r="I95" s="12">
        <v>0.213594620305397</v>
      </c>
      <c r="J95" s="12">
        <v>0.23359370111680267</v>
      </c>
    </row>
    <row r="96" spans="1:10" x14ac:dyDescent="0.25">
      <c r="A96" s="125"/>
      <c r="B96" s="29" t="s">
        <v>110</v>
      </c>
      <c r="C96" s="12">
        <v>0.20110913721511603</v>
      </c>
      <c r="D96" s="12">
        <v>0.25274683902484607</v>
      </c>
      <c r="E96" s="12">
        <v>0.1252165993536975</v>
      </c>
      <c r="F96" s="12">
        <v>0.12353350528556646</v>
      </c>
      <c r="G96" s="12">
        <v>0.2666499551752044</v>
      </c>
      <c r="H96" s="12">
        <v>0.24880753769136979</v>
      </c>
      <c r="I96" s="12">
        <v>0.2790874242452453</v>
      </c>
      <c r="J96" s="12">
        <v>0.81520580094152706</v>
      </c>
    </row>
    <row r="97" spans="1:10" x14ac:dyDescent="0.25">
      <c r="A97" s="125"/>
      <c r="B97" s="29" t="s">
        <v>111</v>
      </c>
      <c r="C97" s="12">
        <v>0.22866886525833527</v>
      </c>
      <c r="D97" s="12">
        <v>0.19048112581011881</v>
      </c>
      <c r="E97" s="12">
        <v>0.17123332226088828</v>
      </c>
      <c r="F97" s="12">
        <v>0.2019751216830811</v>
      </c>
      <c r="G97" s="12">
        <v>0.29262554934466212</v>
      </c>
      <c r="H97" s="12">
        <v>0.38974968411956523</v>
      </c>
      <c r="I97" s="12">
        <v>0.45176437077485393</v>
      </c>
      <c r="J97" s="12">
        <v>0.63820067742884379</v>
      </c>
    </row>
    <row r="98" spans="1:10" x14ac:dyDescent="0.25">
      <c r="A98" s="125"/>
      <c r="B98" s="29" t="s">
        <v>112</v>
      </c>
      <c r="C98" s="12">
        <v>0.19208320577197743</v>
      </c>
      <c r="D98" s="12">
        <v>0.2291838774910735</v>
      </c>
      <c r="E98" s="12">
        <v>0.14788437304656024</v>
      </c>
      <c r="F98" s="12">
        <v>0.12878464538390144</v>
      </c>
      <c r="G98" s="12">
        <v>0.13026023741766321</v>
      </c>
      <c r="H98" s="12">
        <v>0.24897814407257726</v>
      </c>
      <c r="I98" s="12">
        <v>0.22750214923750672</v>
      </c>
      <c r="J98" s="12">
        <v>0.31711365862161567</v>
      </c>
    </row>
    <row r="99" spans="1:10" x14ac:dyDescent="0.25">
      <c r="A99" s="125"/>
      <c r="B99" s="29" t="s">
        <v>113</v>
      </c>
      <c r="C99" s="12">
        <v>0.42751367732520673</v>
      </c>
      <c r="D99" s="12">
        <v>0.46596711104279104</v>
      </c>
      <c r="E99" s="12">
        <v>0.57464620529981048</v>
      </c>
      <c r="F99" s="12">
        <v>0.59707884221757057</v>
      </c>
      <c r="G99" s="12">
        <v>0.49423993234198232</v>
      </c>
      <c r="H99" s="12">
        <v>0.64495295810208564</v>
      </c>
      <c r="I99" s="12">
        <v>0.50269847494378994</v>
      </c>
      <c r="J99" s="12">
        <v>0.74455943107468359</v>
      </c>
    </row>
    <row r="100" spans="1:10" x14ac:dyDescent="0.25">
      <c r="A100" s="125"/>
      <c r="B100" s="29" t="s">
        <v>114</v>
      </c>
      <c r="C100" s="12">
        <v>0.67821956664078775</v>
      </c>
      <c r="D100" s="12">
        <v>0.79143024531124828</v>
      </c>
      <c r="E100" s="12">
        <v>1.1461558692831455</v>
      </c>
      <c r="F100" s="12">
        <v>0.87439016161046257</v>
      </c>
      <c r="G100" s="12">
        <v>0.9036794675497869</v>
      </c>
      <c r="H100" s="12">
        <v>0.9885437935924597</v>
      </c>
      <c r="I100" s="12">
        <v>0.82548426137524844</v>
      </c>
      <c r="J100" s="12">
        <v>0.98893493009388023</v>
      </c>
    </row>
    <row r="101" spans="1:10" x14ac:dyDescent="0.25">
      <c r="A101" s="125"/>
      <c r="B101" s="18" t="s">
        <v>115</v>
      </c>
      <c r="C101" s="12">
        <v>1.1102528237070466</v>
      </c>
      <c r="D101" s="12">
        <v>1.066468033958192</v>
      </c>
      <c r="E101" s="12">
        <v>2.0952105897744877</v>
      </c>
      <c r="F101" s="12">
        <v>1.5452861709420314</v>
      </c>
      <c r="G101" s="12">
        <v>1.9242620306365303</v>
      </c>
      <c r="H101" s="12">
        <v>2.2509552152268455</v>
      </c>
      <c r="I101" s="12">
        <v>1.3900894796340593</v>
      </c>
      <c r="J101" s="12">
        <v>1.9236169135107166</v>
      </c>
    </row>
    <row r="102" spans="1:10" x14ac:dyDescent="0.25">
      <c r="A102" s="125"/>
      <c r="B102" s="29" t="s">
        <v>116</v>
      </c>
      <c r="C102" s="12">
        <v>0.29817676595429388</v>
      </c>
      <c r="D102" s="12">
        <v>0.36851707575726422</v>
      </c>
      <c r="E102" s="12">
        <v>0.40098872694846205</v>
      </c>
      <c r="F102" s="12">
        <v>0.53335981744436201</v>
      </c>
      <c r="G102" s="12">
        <v>0.64360122703509437</v>
      </c>
      <c r="H102" s="12">
        <v>0.56057107207669499</v>
      </c>
      <c r="I102" s="12">
        <v>0.47165912197426929</v>
      </c>
      <c r="J102" s="12">
        <v>0.61807525812551267</v>
      </c>
    </row>
    <row r="103" spans="1:10" x14ac:dyDescent="0.25">
      <c r="A103" s="125"/>
      <c r="B103" s="29" t="s">
        <v>117</v>
      </c>
      <c r="C103" s="12">
        <v>0.52539949616389447</v>
      </c>
      <c r="D103" s="12">
        <v>0.76486981832927703</v>
      </c>
      <c r="E103" s="12">
        <v>0.67394153335043749</v>
      </c>
      <c r="F103" s="12">
        <v>0.83471167084367293</v>
      </c>
      <c r="G103" s="12">
        <v>0.75385055933465539</v>
      </c>
      <c r="H103" s="12">
        <v>0.86611461583555571</v>
      </c>
      <c r="I103" s="12">
        <v>0.70998764268163495</v>
      </c>
      <c r="J103" s="12">
        <v>0.82659158368275398</v>
      </c>
    </row>
    <row r="104" spans="1:10" x14ac:dyDescent="0.25">
      <c r="A104" s="125"/>
      <c r="B104" s="18" t="s">
        <v>118</v>
      </c>
      <c r="C104" s="10" t="s">
        <v>119</v>
      </c>
      <c r="D104" s="10" t="s">
        <v>119</v>
      </c>
      <c r="E104" s="10" t="s">
        <v>119</v>
      </c>
      <c r="F104" s="10" t="s">
        <v>119</v>
      </c>
      <c r="G104" s="10" t="s">
        <v>119</v>
      </c>
      <c r="H104" s="12">
        <v>0.5349214587923049</v>
      </c>
      <c r="I104" s="12">
        <v>0.47249343834063234</v>
      </c>
      <c r="J104" s="12">
        <v>0.55567440942751967</v>
      </c>
    </row>
    <row r="105" spans="1:10" x14ac:dyDescent="0.25">
      <c r="A105" s="125"/>
      <c r="B105" s="29" t="s">
        <v>120</v>
      </c>
      <c r="C105" s="12">
        <v>0.71691884597991973</v>
      </c>
      <c r="D105" s="12">
        <v>0.87107378014874715</v>
      </c>
      <c r="E105" s="12">
        <v>1.0800930399467938</v>
      </c>
      <c r="F105" s="12">
        <v>1.0909631411681961</v>
      </c>
      <c r="G105" s="12">
        <v>1.0946277900863814</v>
      </c>
      <c r="H105" s="12">
        <v>1.7166574970979134</v>
      </c>
      <c r="I105" s="12">
        <v>0.72928704193884375</v>
      </c>
      <c r="J105" s="12">
        <v>0.92003873183339624</v>
      </c>
    </row>
    <row r="106" spans="1:10" x14ac:dyDescent="0.25">
      <c r="A106" s="125"/>
      <c r="B106" s="29" t="s">
        <v>121</v>
      </c>
      <c r="C106" s="12">
        <v>0.46268860145108909</v>
      </c>
      <c r="D106" s="12">
        <v>0.80062158879712053</v>
      </c>
      <c r="E106" s="12">
        <v>1.5545460544107317</v>
      </c>
      <c r="F106" s="12">
        <v>0.88239513454219631</v>
      </c>
      <c r="G106" s="12">
        <v>0.79493710658329952</v>
      </c>
      <c r="H106" s="12">
        <v>0.86542456304371895</v>
      </c>
      <c r="I106" s="12">
        <v>0.55963711840831831</v>
      </c>
      <c r="J106" s="12">
        <v>0.74716248673364616</v>
      </c>
    </row>
    <row r="107" spans="1:10" x14ac:dyDescent="0.25">
      <c r="A107" s="125"/>
      <c r="B107" s="29" t="s">
        <v>122</v>
      </c>
      <c r="C107" s="12">
        <v>0.373592637023895</v>
      </c>
      <c r="D107" s="12">
        <v>0.55764360072262908</v>
      </c>
      <c r="E107" s="12">
        <v>0.32438308481105693</v>
      </c>
      <c r="F107" s="12">
        <v>0.34105478434789721</v>
      </c>
      <c r="G107" s="12">
        <v>0.34500329049471312</v>
      </c>
      <c r="H107" s="12">
        <v>0.42400566277123253</v>
      </c>
      <c r="I107" s="12">
        <v>0.28517950327943997</v>
      </c>
      <c r="J107" s="12">
        <v>0.1856080704448963</v>
      </c>
    </row>
    <row r="108" spans="1:10" x14ac:dyDescent="0.25">
      <c r="A108" s="125"/>
      <c r="B108" s="29" t="s">
        <v>123</v>
      </c>
      <c r="C108" s="12">
        <v>0.36151335156607223</v>
      </c>
      <c r="D108" s="12">
        <v>0.53612161605033259</v>
      </c>
      <c r="E108" s="12">
        <v>0.5890690753003448</v>
      </c>
      <c r="F108" s="12">
        <v>0.53755944632212216</v>
      </c>
      <c r="G108" s="12">
        <v>0.59745988549247175</v>
      </c>
      <c r="H108" s="12">
        <v>0.84584301702053322</v>
      </c>
      <c r="I108" s="12">
        <v>0.82906506883210751</v>
      </c>
      <c r="J108" s="12">
        <v>0.54878437978384254</v>
      </c>
    </row>
    <row r="109" spans="1:10" x14ac:dyDescent="0.25">
      <c r="A109" s="125"/>
      <c r="B109" s="29" t="s">
        <v>124</v>
      </c>
      <c r="C109" s="12">
        <v>8.4597089911225859E-2</v>
      </c>
      <c r="D109" s="12">
        <v>0.14804987501105255</v>
      </c>
      <c r="E109" s="12">
        <v>3.7033708759535613E-2</v>
      </c>
      <c r="F109" s="12">
        <v>5.4623874017070806E-2</v>
      </c>
      <c r="G109" s="12">
        <v>8.9133820520123086E-2</v>
      </c>
      <c r="H109" s="12">
        <v>6.4935373344367664E-2</v>
      </c>
      <c r="I109" s="12">
        <v>9.8298141372374054E-2</v>
      </c>
      <c r="J109" s="12">
        <v>8.2950479280692074E-2</v>
      </c>
    </row>
    <row r="110" spans="1:10" x14ac:dyDescent="0.25">
      <c r="A110" s="125"/>
      <c r="B110" s="29" t="s">
        <v>125</v>
      </c>
      <c r="C110" s="12">
        <v>0.1056162106567726</v>
      </c>
      <c r="D110" s="12">
        <v>0.13356101329162515</v>
      </c>
      <c r="E110" s="12">
        <v>7.3569301757849453E-2</v>
      </c>
      <c r="F110" s="12">
        <v>0.2137698618031513</v>
      </c>
      <c r="G110" s="12">
        <v>0.10787630442519222</v>
      </c>
      <c r="H110" s="12">
        <v>7.2170130259381626E-2</v>
      </c>
      <c r="I110" s="12">
        <v>8.3350416468441005E-2</v>
      </c>
      <c r="J110" s="12">
        <v>0.18005139886401919</v>
      </c>
    </row>
    <row r="111" spans="1:10" x14ac:dyDescent="0.25">
      <c r="A111" s="126"/>
      <c r="B111" s="11" t="s">
        <v>95</v>
      </c>
      <c r="C111" s="12">
        <v>0</v>
      </c>
      <c r="D111" s="12">
        <v>0</v>
      </c>
      <c r="E111" s="12">
        <v>0</v>
      </c>
      <c r="F111" s="12">
        <v>0</v>
      </c>
      <c r="G111" s="12">
        <v>0</v>
      </c>
      <c r="H111" s="12">
        <v>0</v>
      </c>
      <c r="I111" s="12">
        <v>0</v>
      </c>
      <c r="J111" s="12">
        <v>0</v>
      </c>
    </row>
    <row r="112" spans="1:10" x14ac:dyDescent="0.25">
      <c r="A112" s="124" t="s">
        <v>92</v>
      </c>
      <c r="B112" s="29" t="s">
        <v>109</v>
      </c>
      <c r="C112" s="12">
        <v>0.18040693917199271</v>
      </c>
      <c r="D112" s="12">
        <v>0.19821546443346627</v>
      </c>
      <c r="E112" s="12">
        <v>0.120219355312948</v>
      </c>
      <c r="F112" s="12">
        <v>0.12111955005680518</v>
      </c>
      <c r="G112" s="12">
        <v>0.15946586699248794</v>
      </c>
      <c r="H112" s="12">
        <v>0.1545719757473108</v>
      </c>
      <c r="I112" s="12">
        <v>0.10360550599754069</v>
      </c>
      <c r="J112" s="12">
        <v>0.16380368579086915</v>
      </c>
    </row>
    <row r="113" spans="1:10" x14ac:dyDescent="0.25">
      <c r="A113" s="125"/>
      <c r="B113" s="29" t="s">
        <v>110</v>
      </c>
      <c r="C113" s="12">
        <v>0.18598886249572241</v>
      </c>
      <c r="D113" s="12">
        <v>0.26457491511649062</v>
      </c>
      <c r="E113" s="12">
        <v>0.14284986041081546</v>
      </c>
      <c r="F113" s="12">
        <v>0.12492448316776647</v>
      </c>
      <c r="G113" s="12">
        <v>0.119532636286063</v>
      </c>
      <c r="H113" s="12">
        <v>0.1520996938606404</v>
      </c>
      <c r="I113" s="12">
        <v>0.16020003034980787</v>
      </c>
      <c r="J113" s="12">
        <v>0.29050595404808793</v>
      </c>
    </row>
    <row r="114" spans="1:10" x14ac:dyDescent="0.25">
      <c r="A114" s="125"/>
      <c r="B114" s="29" t="s">
        <v>111</v>
      </c>
      <c r="C114" s="12">
        <v>0.23106133927321393</v>
      </c>
      <c r="D114" s="12">
        <v>0.22410870482853146</v>
      </c>
      <c r="E114" s="12">
        <v>8.6269700611521088E-2</v>
      </c>
      <c r="F114" s="12">
        <v>0.10317594327287198</v>
      </c>
      <c r="G114" s="12">
        <v>0.2150214178821109</v>
      </c>
      <c r="H114" s="12">
        <v>0.27502103989509641</v>
      </c>
      <c r="I114" s="12">
        <v>0.36640450248361522</v>
      </c>
      <c r="J114" s="12">
        <v>0.42915640860471499</v>
      </c>
    </row>
    <row r="115" spans="1:10" x14ac:dyDescent="0.25">
      <c r="A115" s="125"/>
      <c r="B115" s="29" t="s">
        <v>112</v>
      </c>
      <c r="C115" s="12">
        <v>0.16989164479736552</v>
      </c>
      <c r="D115" s="12">
        <v>0.14164861427758865</v>
      </c>
      <c r="E115" s="12">
        <v>0.14996318114121943</v>
      </c>
      <c r="F115" s="12">
        <v>0.21757099030785773</v>
      </c>
      <c r="G115" s="12">
        <v>9.5992802355017975E-2</v>
      </c>
      <c r="H115" s="12">
        <v>0.13075967961568472</v>
      </c>
      <c r="I115" s="12">
        <v>0.13019030872765763</v>
      </c>
      <c r="J115" s="12">
        <v>0.23870851714687955</v>
      </c>
    </row>
    <row r="116" spans="1:10" x14ac:dyDescent="0.25">
      <c r="A116" s="125"/>
      <c r="B116" s="29" t="s">
        <v>113</v>
      </c>
      <c r="C116" s="12">
        <v>0.34786211262156014</v>
      </c>
      <c r="D116" s="12">
        <v>0.40001819908176511</v>
      </c>
      <c r="E116" s="12">
        <v>0.38227119158653627</v>
      </c>
      <c r="F116" s="12">
        <v>0.36085698349456818</v>
      </c>
      <c r="G116" s="12">
        <v>0.3748149808406403</v>
      </c>
      <c r="H116" s="12">
        <v>0.53685370454787884</v>
      </c>
      <c r="I116" s="12">
        <v>0.62887921354916942</v>
      </c>
      <c r="J116" s="12">
        <v>0.4604006335716197</v>
      </c>
    </row>
    <row r="117" spans="1:10" x14ac:dyDescent="0.25">
      <c r="A117" s="125"/>
      <c r="B117" s="29" t="s">
        <v>114</v>
      </c>
      <c r="C117" s="12">
        <v>0.57003184868735834</v>
      </c>
      <c r="D117" s="12">
        <v>0.69783843465800888</v>
      </c>
      <c r="E117" s="12">
        <v>0.85053484852402361</v>
      </c>
      <c r="F117" s="12">
        <v>0.7827352318573263</v>
      </c>
      <c r="G117" s="12">
        <v>0.70064305438722041</v>
      </c>
      <c r="H117" s="12">
        <v>0.63652442480556215</v>
      </c>
      <c r="I117" s="12">
        <v>0.6230478549779902</v>
      </c>
      <c r="J117" s="12">
        <v>0.74051617913620338</v>
      </c>
    </row>
    <row r="118" spans="1:10" x14ac:dyDescent="0.25">
      <c r="A118" s="125"/>
      <c r="B118" s="18" t="s">
        <v>115</v>
      </c>
      <c r="C118" s="12">
        <v>1.0887376393301755</v>
      </c>
      <c r="D118" s="12">
        <v>0.96839138442798878</v>
      </c>
      <c r="E118" s="12">
        <v>1.9633100295921853</v>
      </c>
      <c r="F118" s="12">
        <v>1.4370177141747926</v>
      </c>
      <c r="G118" s="12">
        <v>1.3000339232415787</v>
      </c>
      <c r="H118" s="12">
        <v>1.2971749793870484</v>
      </c>
      <c r="I118" s="12">
        <v>1.2628467491355642</v>
      </c>
      <c r="J118" s="12">
        <v>1.3459432459340135</v>
      </c>
    </row>
    <row r="119" spans="1:10" x14ac:dyDescent="0.25">
      <c r="A119" s="125"/>
      <c r="B119" s="29" t="s">
        <v>116</v>
      </c>
      <c r="C119" s="12">
        <v>0.31812761509244897</v>
      </c>
      <c r="D119" s="12">
        <v>0.33102847992360657</v>
      </c>
      <c r="E119" s="12">
        <v>0.48317346404968636</v>
      </c>
      <c r="F119" s="12">
        <v>0.39467110666500849</v>
      </c>
      <c r="G119" s="12">
        <v>0.52571107508083503</v>
      </c>
      <c r="H119" s="12">
        <v>0.51603046202684699</v>
      </c>
      <c r="I119" s="12">
        <v>0.40728090563204222</v>
      </c>
      <c r="J119" s="12">
        <v>0.41202996349550947</v>
      </c>
    </row>
    <row r="120" spans="1:10" x14ac:dyDescent="0.25">
      <c r="A120" s="125"/>
      <c r="B120" s="29" t="s">
        <v>117</v>
      </c>
      <c r="C120" s="12">
        <v>0.46885401395879617</v>
      </c>
      <c r="D120" s="12">
        <v>0.45233244742814555</v>
      </c>
      <c r="E120" s="12">
        <v>0.5433391547514711</v>
      </c>
      <c r="F120" s="12">
        <v>0.81625318973589156</v>
      </c>
      <c r="G120" s="12">
        <v>0.60487221002777025</v>
      </c>
      <c r="H120" s="12">
        <v>0.60606086124481529</v>
      </c>
      <c r="I120" s="12">
        <v>0.47521388872830511</v>
      </c>
      <c r="J120" s="12">
        <v>0.51976639391544999</v>
      </c>
    </row>
    <row r="121" spans="1:10" x14ac:dyDescent="0.25">
      <c r="A121" s="125"/>
      <c r="B121" s="18" t="s">
        <v>118</v>
      </c>
      <c r="C121" s="10" t="s">
        <v>119</v>
      </c>
      <c r="D121" s="10" t="s">
        <v>119</v>
      </c>
      <c r="E121" s="10" t="s">
        <v>119</v>
      </c>
      <c r="F121" s="10" t="s">
        <v>119</v>
      </c>
      <c r="G121" s="10" t="s">
        <v>119</v>
      </c>
      <c r="H121" s="12">
        <v>0.39098088001821407</v>
      </c>
      <c r="I121" s="12">
        <v>0.42763657297604674</v>
      </c>
      <c r="J121" s="12">
        <v>0.3586908344499351</v>
      </c>
    </row>
    <row r="122" spans="1:10" x14ac:dyDescent="0.25">
      <c r="A122" s="125"/>
      <c r="B122" s="29" t="s">
        <v>120</v>
      </c>
      <c r="C122" s="12">
        <v>0.54773715423438907</v>
      </c>
      <c r="D122" s="12">
        <v>0.65522333787774145</v>
      </c>
      <c r="E122" s="12">
        <v>1.068329819536733</v>
      </c>
      <c r="F122" s="12">
        <v>0.81762041398060603</v>
      </c>
      <c r="G122" s="12">
        <v>0.71000292718231051</v>
      </c>
      <c r="H122" s="12">
        <v>0.77350451588668123</v>
      </c>
      <c r="I122" s="12">
        <v>0.71742837162001627</v>
      </c>
      <c r="J122" s="12">
        <v>0.61330445686328139</v>
      </c>
    </row>
    <row r="123" spans="1:10" x14ac:dyDescent="0.25">
      <c r="A123" s="125"/>
      <c r="B123" s="29" t="s">
        <v>121</v>
      </c>
      <c r="C123" s="12">
        <v>0.36671007453937504</v>
      </c>
      <c r="D123" s="12">
        <v>0.57626209200965861</v>
      </c>
      <c r="E123" s="12">
        <v>0.69697416943987656</v>
      </c>
      <c r="F123" s="12">
        <v>0.55049724453406967</v>
      </c>
      <c r="G123" s="12">
        <v>0.50852219629518247</v>
      </c>
      <c r="H123" s="12">
        <v>0.57670118046544272</v>
      </c>
      <c r="I123" s="12">
        <v>0.6790194890260367</v>
      </c>
      <c r="J123" s="12">
        <v>0.62131718235564792</v>
      </c>
    </row>
    <row r="124" spans="1:10" x14ac:dyDescent="0.25">
      <c r="A124" s="125"/>
      <c r="B124" s="29" t="s">
        <v>122</v>
      </c>
      <c r="C124" s="12">
        <v>0.32157667540466711</v>
      </c>
      <c r="D124" s="12">
        <v>0.30850443174421638</v>
      </c>
      <c r="E124" s="12">
        <v>0.31976722796160467</v>
      </c>
      <c r="F124" s="12">
        <v>0.22708803655407611</v>
      </c>
      <c r="G124" s="12">
        <v>0.24213993265522205</v>
      </c>
      <c r="H124" s="12">
        <v>0.29556929926970049</v>
      </c>
      <c r="I124" s="12">
        <v>0.19374962052214528</v>
      </c>
      <c r="J124" s="12">
        <v>0.18587345736335126</v>
      </c>
    </row>
    <row r="125" spans="1:10" x14ac:dyDescent="0.25">
      <c r="A125" s="125"/>
      <c r="B125" s="29" t="s">
        <v>123</v>
      </c>
      <c r="C125" s="12">
        <v>0.28970967574540119</v>
      </c>
      <c r="D125" s="12">
        <v>0.46126299950757693</v>
      </c>
      <c r="E125" s="12">
        <v>0.48771132963017561</v>
      </c>
      <c r="F125" s="12">
        <v>0.42921667538169544</v>
      </c>
      <c r="G125" s="12">
        <v>0.38635432199753278</v>
      </c>
      <c r="H125" s="12">
        <v>0.48549559702164541</v>
      </c>
      <c r="I125" s="12">
        <v>0.44285151504537718</v>
      </c>
      <c r="J125" s="12">
        <v>0.49463271702396255</v>
      </c>
    </row>
    <row r="126" spans="1:10" x14ac:dyDescent="0.25">
      <c r="A126" s="125"/>
      <c r="B126" s="29" t="s">
        <v>124</v>
      </c>
      <c r="C126" s="12">
        <v>7.171011892540477E-2</v>
      </c>
      <c r="D126" s="12">
        <v>6.3892521666339158E-2</v>
      </c>
      <c r="E126" s="12">
        <v>4.969126212829466E-2</v>
      </c>
      <c r="F126" s="12">
        <v>4.322896779377515E-2</v>
      </c>
      <c r="G126" s="12">
        <v>8.7409169291975314E-2</v>
      </c>
      <c r="H126" s="12">
        <v>6.6966703132653155E-2</v>
      </c>
      <c r="I126" s="12">
        <v>7.6755313530859209E-2</v>
      </c>
      <c r="J126" s="12">
        <v>8.5027225412520377E-2</v>
      </c>
    </row>
    <row r="127" spans="1:10" x14ac:dyDescent="0.25">
      <c r="A127" s="125"/>
      <c r="B127" s="29" t="s">
        <v>125</v>
      </c>
      <c r="C127" s="12">
        <v>0.10927275937108978</v>
      </c>
      <c r="D127" s="12">
        <v>0.12120070357309852</v>
      </c>
      <c r="E127" s="12">
        <v>7.0860956595251962E-2</v>
      </c>
      <c r="F127" s="12">
        <v>3.3945995412923806E-2</v>
      </c>
      <c r="G127" s="12">
        <v>7.1204841223213564E-2</v>
      </c>
      <c r="H127" s="12">
        <v>4.5852938538143914E-2</v>
      </c>
      <c r="I127" s="12">
        <v>9.1748624285389449E-2</v>
      </c>
      <c r="J127" s="12">
        <v>0.10819345321570815</v>
      </c>
    </row>
    <row r="128" spans="1:10" x14ac:dyDescent="0.25">
      <c r="A128" s="126"/>
      <c r="B128" s="11" t="s">
        <v>95</v>
      </c>
      <c r="C128" s="12">
        <v>0</v>
      </c>
      <c r="D128" s="12">
        <v>0</v>
      </c>
      <c r="E128" s="12">
        <v>0</v>
      </c>
      <c r="F128" s="12">
        <v>0</v>
      </c>
      <c r="G128" s="12">
        <v>0</v>
      </c>
      <c r="H128" s="12">
        <v>0</v>
      </c>
      <c r="I128" s="12">
        <v>0</v>
      </c>
      <c r="J128" s="12">
        <v>0</v>
      </c>
    </row>
    <row r="129" spans="1:10" x14ac:dyDescent="0.25">
      <c r="A129" s="124" t="s">
        <v>93</v>
      </c>
      <c r="B129" s="29" t="s">
        <v>109</v>
      </c>
      <c r="C129" s="12">
        <v>0.12912070928990865</v>
      </c>
      <c r="D129" s="12">
        <v>0.14449260665694164</v>
      </c>
      <c r="E129" s="12">
        <v>0.10310616565728074</v>
      </c>
      <c r="F129" s="12">
        <v>0.10919219051501457</v>
      </c>
      <c r="G129" s="12">
        <v>0.14841970066454896</v>
      </c>
      <c r="H129" s="12">
        <v>0.13930397957850837</v>
      </c>
      <c r="I129" s="12">
        <v>0.11468747902656731</v>
      </c>
      <c r="J129" s="12">
        <v>0.15003033421233519</v>
      </c>
    </row>
    <row r="130" spans="1:10" x14ac:dyDescent="0.25">
      <c r="A130" s="125"/>
      <c r="B130" s="29" t="s">
        <v>110</v>
      </c>
      <c r="C130" s="12">
        <v>0.13349255295225904</v>
      </c>
      <c r="D130" s="12">
        <v>0.22262391834040762</v>
      </c>
      <c r="E130" s="12">
        <v>0.11361231837152241</v>
      </c>
      <c r="F130" s="12">
        <v>9.3201181712520551E-2</v>
      </c>
      <c r="G130" s="12">
        <v>0.12015391928856992</v>
      </c>
      <c r="H130" s="12">
        <v>0.15052046124333354</v>
      </c>
      <c r="I130" s="12">
        <v>0.16014586679559956</v>
      </c>
      <c r="J130" s="12">
        <v>0.40886522665930636</v>
      </c>
    </row>
    <row r="131" spans="1:10" x14ac:dyDescent="0.25">
      <c r="A131" s="125"/>
      <c r="B131" s="29" t="s">
        <v>111</v>
      </c>
      <c r="C131" s="12">
        <v>0.16355186943243855</v>
      </c>
      <c r="D131" s="12">
        <v>0.16575699159235596</v>
      </c>
      <c r="E131" s="12">
        <v>9.3958468711839341E-2</v>
      </c>
      <c r="F131" s="12">
        <v>0.10218359126416066</v>
      </c>
      <c r="G131" s="12">
        <v>0.19627412581633535</v>
      </c>
      <c r="H131" s="12">
        <v>0.23377953878842994</v>
      </c>
      <c r="I131" s="12">
        <v>0.30083601032672941</v>
      </c>
      <c r="J131" s="12">
        <v>0.39445007268212862</v>
      </c>
    </row>
    <row r="132" spans="1:10" x14ac:dyDescent="0.25">
      <c r="A132" s="125"/>
      <c r="B132" s="29" t="s">
        <v>112</v>
      </c>
      <c r="C132" s="12">
        <v>0.13403723080882146</v>
      </c>
      <c r="D132" s="12">
        <v>0.13667804588453261</v>
      </c>
      <c r="E132" s="12">
        <v>0.13059935119901558</v>
      </c>
      <c r="F132" s="12">
        <v>0.15839099817014504</v>
      </c>
      <c r="G132" s="12">
        <v>8.261832448652616E-2</v>
      </c>
      <c r="H132" s="12">
        <v>0.13926983572331478</v>
      </c>
      <c r="I132" s="12">
        <v>0.11955022901903184</v>
      </c>
      <c r="J132" s="12">
        <v>0.20989652889780655</v>
      </c>
    </row>
    <row r="133" spans="1:10" x14ac:dyDescent="0.25">
      <c r="A133" s="125"/>
      <c r="B133" s="29" t="s">
        <v>113</v>
      </c>
      <c r="C133" s="12">
        <v>0.28605844494702098</v>
      </c>
      <c r="D133" s="12">
        <v>0.35807280359015631</v>
      </c>
      <c r="E133" s="12">
        <v>0.3996412012223674</v>
      </c>
      <c r="F133" s="12">
        <v>0.34530997005366537</v>
      </c>
      <c r="G133" s="12">
        <v>0.32218288229301795</v>
      </c>
      <c r="H133" s="12">
        <v>0.45403832471902433</v>
      </c>
      <c r="I133" s="12">
        <v>0.44081353781039168</v>
      </c>
      <c r="J133" s="12">
        <v>0.40730206013904013</v>
      </c>
    </row>
    <row r="134" spans="1:10" x14ac:dyDescent="0.25">
      <c r="A134" s="125"/>
      <c r="B134" s="29" t="s">
        <v>114</v>
      </c>
      <c r="C134" s="12">
        <v>0.49050963797795433</v>
      </c>
      <c r="D134" s="12">
        <v>0.62578794071503863</v>
      </c>
      <c r="E134" s="12">
        <v>0.80648918609772224</v>
      </c>
      <c r="F134" s="12">
        <v>0.68656173093295148</v>
      </c>
      <c r="G134" s="12">
        <v>0.58810529687031765</v>
      </c>
      <c r="H134" s="12">
        <v>0.53315961217143626</v>
      </c>
      <c r="I134" s="12">
        <v>0.53820813494422304</v>
      </c>
      <c r="J134" s="12">
        <v>0.6165521980207449</v>
      </c>
    </row>
    <row r="135" spans="1:10" x14ac:dyDescent="0.25">
      <c r="A135" s="125"/>
      <c r="B135" s="18" t="s">
        <v>115</v>
      </c>
      <c r="C135" s="12">
        <v>0.91926359399016788</v>
      </c>
      <c r="D135" s="12">
        <v>0.78205051619737398</v>
      </c>
      <c r="E135" s="12">
        <v>1.8305359807600845</v>
      </c>
      <c r="F135" s="12">
        <v>1.2077183249634367</v>
      </c>
      <c r="G135" s="12">
        <v>1.2517336701854307</v>
      </c>
      <c r="H135" s="12">
        <v>1.2604127587337008</v>
      </c>
      <c r="I135" s="12">
        <v>0.98551473808880985</v>
      </c>
      <c r="J135" s="12">
        <v>1.1167760710078549</v>
      </c>
    </row>
    <row r="136" spans="1:10" x14ac:dyDescent="0.25">
      <c r="A136" s="125"/>
      <c r="B136" s="29" t="s">
        <v>116</v>
      </c>
      <c r="C136" s="12">
        <v>0.25567673536037522</v>
      </c>
      <c r="D136" s="12">
        <v>0.26437362632694178</v>
      </c>
      <c r="E136" s="12">
        <v>0.35686274031880633</v>
      </c>
      <c r="F136" s="12">
        <v>0.36045959943398453</v>
      </c>
      <c r="G136" s="12">
        <v>0.47598899250110738</v>
      </c>
      <c r="H136" s="12">
        <v>0.45646926076518202</v>
      </c>
      <c r="I136" s="12">
        <v>0.27843044962298735</v>
      </c>
      <c r="J136" s="12">
        <v>0.34484918723038849</v>
      </c>
    </row>
    <row r="137" spans="1:10" x14ac:dyDescent="0.25">
      <c r="A137" s="125"/>
      <c r="B137" s="29" t="s">
        <v>117</v>
      </c>
      <c r="C137" s="12">
        <v>0.39870571233445856</v>
      </c>
      <c r="D137" s="12">
        <v>0.47836240954670162</v>
      </c>
      <c r="E137" s="12">
        <v>0.51713283380474573</v>
      </c>
      <c r="F137" s="12">
        <v>0.66862059849752731</v>
      </c>
      <c r="G137" s="12">
        <v>0.52839379185538338</v>
      </c>
      <c r="H137" s="12">
        <v>0.55558470671743343</v>
      </c>
      <c r="I137" s="12">
        <v>0.41304865545779018</v>
      </c>
      <c r="J137" s="12">
        <v>0.44728949556288422</v>
      </c>
    </row>
    <row r="138" spans="1:10" x14ac:dyDescent="0.25">
      <c r="A138" s="125"/>
      <c r="B138" s="18" t="s">
        <v>118</v>
      </c>
      <c r="C138" s="10" t="s">
        <v>119</v>
      </c>
      <c r="D138" s="10" t="s">
        <v>119</v>
      </c>
      <c r="E138" s="10" t="s">
        <v>119</v>
      </c>
      <c r="F138" s="10" t="s">
        <v>119</v>
      </c>
      <c r="G138" s="10" t="s">
        <v>119</v>
      </c>
      <c r="H138" s="12">
        <v>0.34928674856355529</v>
      </c>
      <c r="I138" s="12">
        <v>0.27701547483516642</v>
      </c>
      <c r="J138" s="12">
        <v>0.31341769377524464</v>
      </c>
    </row>
    <row r="139" spans="1:10" x14ac:dyDescent="0.25">
      <c r="A139" s="125"/>
      <c r="B139" s="29" t="s">
        <v>120</v>
      </c>
      <c r="C139" s="12">
        <v>0.5048009132501623</v>
      </c>
      <c r="D139" s="12">
        <v>0.61315861198321442</v>
      </c>
      <c r="E139" s="12">
        <v>0.94648842496963659</v>
      </c>
      <c r="F139" s="12">
        <v>0.75013208607601434</v>
      </c>
      <c r="G139" s="12">
        <v>0.66996075942097877</v>
      </c>
      <c r="H139" s="12">
        <v>0.88293816013577542</v>
      </c>
      <c r="I139" s="12">
        <v>0.54771116767210526</v>
      </c>
      <c r="J139" s="12">
        <v>0.51202518188885904</v>
      </c>
    </row>
    <row r="140" spans="1:10" x14ac:dyDescent="0.25">
      <c r="A140" s="125"/>
      <c r="B140" s="29" t="s">
        <v>121</v>
      </c>
      <c r="C140" s="12">
        <v>0.31978407628356481</v>
      </c>
      <c r="D140" s="12">
        <v>0.58883762647900273</v>
      </c>
      <c r="E140" s="12">
        <v>0.76698588730437478</v>
      </c>
      <c r="F140" s="12">
        <v>0.50867024278812667</v>
      </c>
      <c r="G140" s="12">
        <v>0.49765874972953472</v>
      </c>
      <c r="H140" s="12">
        <v>0.5534093516887395</v>
      </c>
      <c r="I140" s="12">
        <v>0.49256020581306098</v>
      </c>
      <c r="J140" s="12">
        <v>0.50547229310692887</v>
      </c>
    </row>
    <row r="141" spans="1:10" x14ac:dyDescent="0.25">
      <c r="A141" s="125"/>
      <c r="B141" s="29" t="s">
        <v>122</v>
      </c>
      <c r="C141" s="12">
        <v>0.27006682199474913</v>
      </c>
      <c r="D141" s="12">
        <v>0.3802590176807189</v>
      </c>
      <c r="E141" s="12">
        <v>0.25854362639649803</v>
      </c>
      <c r="F141" s="12">
        <v>0.21246382476263842</v>
      </c>
      <c r="G141" s="12">
        <v>0.21839930073744201</v>
      </c>
      <c r="H141" s="12">
        <v>0.28675527698430286</v>
      </c>
      <c r="I141" s="12">
        <v>0.17675109994065064</v>
      </c>
      <c r="J141" s="12">
        <v>0.14045719004937171</v>
      </c>
    </row>
    <row r="142" spans="1:10" x14ac:dyDescent="0.25">
      <c r="A142" s="125"/>
      <c r="B142" s="29" t="s">
        <v>123</v>
      </c>
      <c r="C142" s="12">
        <v>0.2380933945696018</v>
      </c>
      <c r="D142" s="12">
        <v>0.40565376636927597</v>
      </c>
      <c r="E142" s="12">
        <v>0.44181134530119104</v>
      </c>
      <c r="F142" s="12">
        <v>0.37551356594281882</v>
      </c>
      <c r="G142" s="12">
        <v>0.36765468121216005</v>
      </c>
      <c r="H142" s="12">
        <v>0.48900222074700089</v>
      </c>
      <c r="I142" s="12">
        <v>0.48290460535375518</v>
      </c>
      <c r="J142" s="12">
        <v>0.37602136401509434</v>
      </c>
    </row>
    <row r="143" spans="1:10" x14ac:dyDescent="0.25">
      <c r="A143" s="125"/>
      <c r="B143" s="29" t="s">
        <v>124</v>
      </c>
      <c r="C143" s="12">
        <v>6.3897514289192464E-2</v>
      </c>
      <c r="D143" s="12">
        <v>6.635972928432729E-2</v>
      </c>
      <c r="E143" s="12">
        <v>3.7189567681103951E-2</v>
      </c>
      <c r="F143" s="12">
        <v>3.3440042963012159E-2</v>
      </c>
      <c r="G143" s="12">
        <v>6.895115590480487E-2</v>
      </c>
      <c r="H143" s="12">
        <v>5.4962319548195165E-2</v>
      </c>
      <c r="I143" s="12">
        <v>5.9313313974642908E-2</v>
      </c>
      <c r="J143" s="12">
        <v>6.307294317750059E-2</v>
      </c>
    </row>
    <row r="144" spans="1:10" x14ac:dyDescent="0.25">
      <c r="A144" s="125"/>
      <c r="B144" s="29" t="s">
        <v>125</v>
      </c>
      <c r="C144" s="12">
        <v>8.4931929993939517E-2</v>
      </c>
      <c r="D144" s="12">
        <v>9.1601417493049717E-2</v>
      </c>
      <c r="E144" s="12">
        <v>5.6497443822021556E-2</v>
      </c>
      <c r="F144" s="12">
        <v>6.9591412527160168E-2</v>
      </c>
      <c r="G144" s="12">
        <v>6.1852760794130116E-2</v>
      </c>
      <c r="H144" s="12">
        <v>3.8348606148259745E-2</v>
      </c>
      <c r="I144" s="12">
        <v>7.4048918151865345E-2</v>
      </c>
      <c r="J144" s="12">
        <v>0.1171284198349201</v>
      </c>
    </row>
    <row r="145" spans="1:10" x14ac:dyDescent="0.25">
      <c r="A145" s="126"/>
      <c r="B145" s="11" t="s">
        <v>95</v>
      </c>
      <c r="C145" s="12">
        <v>0</v>
      </c>
      <c r="D145" s="12">
        <v>0</v>
      </c>
      <c r="E145" s="12">
        <v>0</v>
      </c>
      <c r="F145" s="12">
        <v>0</v>
      </c>
      <c r="G145" s="12">
        <v>0</v>
      </c>
      <c r="H145" s="12">
        <v>0</v>
      </c>
      <c r="I145" s="12">
        <v>0</v>
      </c>
      <c r="J145" s="12">
        <v>0</v>
      </c>
    </row>
    <row r="146" spans="1:10" x14ac:dyDescent="0.25">
      <c r="A146" s="124" t="s">
        <v>94</v>
      </c>
      <c r="B146" s="29" t="s">
        <v>109</v>
      </c>
      <c r="C146" s="12">
        <v>7.8037362789780587E-2</v>
      </c>
      <c r="D146" s="12">
        <v>9.8500596984193306E-2</v>
      </c>
      <c r="E146" s="12">
        <v>0.12068926005932168</v>
      </c>
      <c r="F146" s="12">
        <v>7.4689238026860602E-2</v>
      </c>
      <c r="G146" s="12">
        <v>0.10239901288193788</v>
      </c>
      <c r="H146" s="12">
        <v>6.1037193376823229E-2</v>
      </c>
      <c r="I146" s="12">
        <v>5.4869390617177979E-2</v>
      </c>
      <c r="J146" s="12">
        <v>3.3491968548390587E-2</v>
      </c>
    </row>
    <row r="147" spans="1:10" x14ac:dyDescent="0.25">
      <c r="A147" s="125"/>
      <c r="B147" s="29" t="s">
        <v>110</v>
      </c>
      <c r="C147" s="12">
        <v>0.14411471389632677</v>
      </c>
      <c r="D147" s="12">
        <v>0.17574530118912837</v>
      </c>
      <c r="E147" s="12">
        <v>0.12328735219665866</v>
      </c>
      <c r="F147" s="12">
        <v>0.10759599217066032</v>
      </c>
      <c r="G147" s="12">
        <v>0.12519812949906733</v>
      </c>
      <c r="H147" s="12">
        <v>6.6235445733226955E-2</v>
      </c>
      <c r="I147" s="12">
        <v>8.6310987697143154E-2</v>
      </c>
      <c r="J147" s="12">
        <v>4.0449076748925741E-2</v>
      </c>
    </row>
    <row r="148" spans="1:10" x14ac:dyDescent="0.25">
      <c r="A148" s="125"/>
      <c r="B148" s="29" t="s">
        <v>111</v>
      </c>
      <c r="C148" s="12">
        <v>0.18692445820106318</v>
      </c>
      <c r="D148" s="12">
        <v>0.11042927200179647</v>
      </c>
      <c r="E148" s="12">
        <v>0.29008488261054621</v>
      </c>
      <c r="F148" s="12">
        <v>0.26252628492581015</v>
      </c>
      <c r="G148" s="12">
        <v>0.26744541714874476</v>
      </c>
      <c r="H148" s="12">
        <v>0.17967247155901989</v>
      </c>
      <c r="I148" s="12">
        <v>0.16826734743088198</v>
      </c>
      <c r="J148" s="12">
        <v>6.8898962404661118E-2</v>
      </c>
    </row>
    <row r="149" spans="1:10" x14ac:dyDescent="0.25">
      <c r="A149" s="125"/>
      <c r="B149" s="29" t="s">
        <v>112</v>
      </c>
      <c r="C149" s="12">
        <v>9.3399500495004728E-2</v>
      </c>
      <c r="D149" s="12">
        <v>7.0206428486610933E-2</v>
      </c>
      <c r="E149" s="12">
        <v>9.7246194859317903E-2</v>
      </c>
      <c r="F149" s="12">
        <v>0.1314082498877111</v>
      </c>
      <c r="G149" s="12">
        <v>6.822969111349371E-2</v>
      </c>
      <c r="H149" s="12">
        <v>8.3946336919320144E-2</v>
      </c>
      <c r="I149" s="12">
        <v>6.406047399805645E-2</v>
      </c>
      <c r="J149" s="12">
        <v>4.1053571746206323E-2</v>
      </c>
    </row>
    <row r="150" spans="1:10" x14ac:dyDescent="0.25">
      <c r="A150" s="125"/>
      <c r="B150" s="29" t="s">
        <v>113</v>
      </c>
      <c r="C150" s="12">
        <v>0.11795393154704795</v>
      </c>
      <c r="D150" s="12">
        <v>0.26700595455580983</v>
      </c>
      <c r="E150" s="12">
        <v>0.30015173163130715</v>
      </c>
      <c r="F150" s="12">
        <v>0.27539822294473487</v>
      </c>
      <c r="G150" s="12">
        <v>0.10417022157069285</v>
      </c>
      <c r="H150" s="12">
        <v>0.16336137384943059</v>
      </c>
      <c r="I150" s="12">
        <v>0.19327442476048409</v>
      </c>
      <c r="J150" s="12">
        <v>0.10807854780367826</v>
      </c>
    </row>
    <row r="151" spans="1:10" x14ac:dyDescent="0.25">
      <c r="A151" s="125"/>
      <c r="B151" s="29" t="s">
        <v>114</v>
      </c>
      <c r="C151" s="12">
        <v>0.27766894540726345</v>
      </c>
      <c r="D151" s="12">
        <v>0.42651968358091014</v>
      </c>
      <c r="E151" s="12">
        <v>0.56058199866395109</v>
      </c>
      <c r="F151" s="12">
        <v>0.54333183243829175</v>
      </c>
      <c r="G151" s="12">
        <v>0.26065208655881267</v>
      </c>
      <c r="H151" s="12">
        <v>0.25098859916384236</v>
      </c>
      <c r="I151" s="12">
        <v>0.29560285781043694</v>
      </c>
      <c r="J151" s="12">
        <v>0.13832403161047105</v>
      </c>
    </row>
    <row r="152" spans="1:10" x14ac:dyDescent="0.25">
      <c r="A152" s="125"/>
      <c r="B152" s="18" t="s">
        <v>115</v>
      </c>
      <c r="C152" s="12">
        <v>0.55929743386905051</v>
      </c>
      <c r="D152" s="12">
        <v>0.57567596993302916</v>
      </c>
      <c r="E152" s="12">
        <v>1.3709745751101754</v>
      </c>
      <c r="F152" s="12">
        <v>0.98884685364732872</v>
      </c>
      <c r="G152" s="12">
        <v>0.58392304872642409</v>
      </c>
      <c r="H152" s="12">
        <v>0.61921678559706506</v>
      </c>
      <c r="I152" s="12">
        <v>0.73410897176944279</v>
      </c>
      <c r="J152" s="12">
        <v>0.34274327577473218</v>
      </c>
    </row>
    <row r="153" spans="1:10" x14ac:dyDescent="0.25">
      <c r="A153" s="125"/>
      <c r="B153" s="29" t="s">
        <v>116</v>
      </c>
      <c r="C153" s="12">
        <v>0.17257209554600603</v>
      </c>
      <c r="D153" s="12">
        <v>0.21812176106437778</v>
      </c>
      <c r="E153" s="12">
        <v>0.54084654276333</v>
      </c>
      <c r="F153" s="12">
        <v>0.29555212447219348</v>
      </c>
      <c r="G153" s="12">
        <v>0.15489854285621382</v>
      </c>
      <c r="H153" s="12">
        <v>0.15210448089406045</v>
      </c>
      <c r="I153" s="12">
        <v>0.48521657469053459</v>
      </c>
      <c r="J153" s="12">
        <v>7.6992630547561614E-2</v>
      </c>
    </row>
    <row r="154" spans="1:10" x14ac:dyDescent="0.25">
      <c r="A154" s="125"/>
      <c r="B154" s="29" t="s">
        <v>117</v>
      </c>
      <c r="C154" s="12">
        <v>0.20557137893026356</v>
      </c>
      <c r="D154" s="12">
        <v>0.33223962105500127</v>
      </c>
      <c r="E154" s="12">
        <v>0.31561238321839075</v>
      </c>
      <c r="F154" s="12">
        <v>0.33544717838257887</v>
      </c>
      <c r="G154" s="12">
        <v>0.17381285287748774</v>
      </c>
      <c r="H154" s="12">
        <v>0.18778827380546542</v>
      </c>
      <c r="I154" s="12">
        <v>0.23116861644507791</v>
      </c>
      <c r="J154" s="12">
        <v>8.9986033420428088E-2</v>
      </c>
    </row>
    <row r="155" spans="1:10" x14ac:dyDescent="0.25">
      <c r="A155" s="125"/>
      <c r="B155" s="18" t="s">
        <v>118</v>
      </c>
      <c r="C155" s="10" t="s">
        <v>119</v>
      </c>
      <c r="D155" s="10" t="s">
        <v>119</v>
      </c>
      <c r="E155" s="10" t="s">
        <v>119</v>
      </c>
      <c r="F155" s="10" t="s">
        <v>119</v>
      </c>
      <c r="G155" s="10" t="s">
        <v>119</v>
      </c>
      <c r="H155" s="12">
        <v>0.10829647905572813</v>
      </c>
      <c r="I155" s="12">
        <v>0.1487829854792623</v>
      </c>
      <c r="J155" s="12">
        <v>4.8143631313082552E-2</v>
      </c>
    </row>
    <row r="156" spans="1:10" x14ac:dyDescent="0.25">
      <c r="A156" s="125"/>
      <c r="B156" s="29" t="s">
        <v>120</v>
      </c>
      <c r="C156" s="12">
        <v>0.20240245248768166</v>
      </c>
      <c r="D156" s="12">
        <v>0.29675060946237231</v>
      </c>
      <c r="E156" s="12">
        <v>0.70877353320007386</v>
      </c>
      <c r="F156" s="12">
        <v>0.41353302404982945</v>
      </c>
      <c r="G156" s="12">
        <v>0.30523521272020954</v>
      </c>
      <c r="H156" s="12">
        <v>0.25916042106656079</v>
      </c>
      <c r="I156" s="12">
        <v>0.31488609786320304</v>
      </c>
      <c r="J156" s="12">
        <v>0.13578811270245805</v>
      </c>
    </row>
    <row r="157" spans="1:10" x14ac:dyDescent="0.25">
      <c r="A157" s="125"/>
      <c r="B157" s="29" t="s">
        <v>121</v>
      </c>
      <c r="C157" s="12">
        <v>0.17573819895483261</v>
      </c>
      <c r="D157" s="12">
        <v>0.19433729842828606</v>
      </c>
      <c r="E157" s="12">
        <v>0.34935018945816787</v>
      </c>
      <c r="F157" s="12">
        <v>0.20689538911074831</v>
      </c>
      <c r="G157" s="12">
        <v>0.14218534361905938</v>
      </c>
      <c r="H157" s="12">
        <v>0.13525207693877231</v>
      </c>
      <c r="I157" s="12">
        <v>0.18194488926034444</v>
      </c>
      <c r="J157" s="12">
        <v>8.2383866265126129E-2</v>
      </c>
    </row>
    <row r="158" spans="1:10" x14ac:dyDescent="0.25">
      <c r="A158" s="125"/>
      <c r="B158" s="29" t="s">
        <v>122</v>
      </c>
      <c r="C158" s="12">
        <v>7.3894686427847897E-2</v>
      </c>
      <c r="D158" s="12">
        <v>0.35322003695391357</v>
      </c>
      <c r="E158" s="12">
        <v>0.15092109847634122</v>
      </c>
      <c r="F158" s="12">
        <v>0.11540633862539718</v>
      </c>
      <c r="G158" s="12">
        <v>0.10747010524739273</v>
      </c>
      <c r="H158" s="12">
        <v>9.2717538434085256E-2</v>
      </c>
      <c r="I158" s="12">
        <v>6.6982993773360949E-2</v>
      </c>
      <c r="J158" s="12">
        <v>3.7922412187704146E-2</v>
      </c>
    </row>
    <row r="159" spans="1:10" x14ac:dyDescent="0.25">
      <c r="A159" s="125"/>
      <c r="B159" s="29" t="s">
        <v>123</v>
      </c>
      <c r="C159" s="12">
        <v>0.14237805081575219</v>
      </c>
      <c r="D159" s="12">
        <v>0.17572796142211095</v>
      </c>
      <c r="E159" s="12">
        <v>0.31027554737876073</v>
      </c>
      <c r="F159" s="12">
        <v>0.26853039561778824</v>
      </c>
      <c r="G159" s="12">
        <v>0.13635604329912243</v>
      </c>
      <c r="H159" s="12">
        <v>0.14622286176248531</v>
      </c>
      <c r="I159" s="12">
        <v>0.26862993684974351</v>
      </c>
      <c r="J159" s="12">
        <v>0.26862993684974351</v>
      </c>
    </row>
    <row r="160" spans="1:10" x14ac:dyDescent="0.25">
      <c r="A160" s="125"/>
      <c r="B160" s="29" t="s">
        <v>124</v>
      </c>
      <c r="C160" s="12">
        <v>3.637134945708282E-2</v>
      </c>
      <c r="D160" s="12">
        <v>4.2176596717930455E-2</v>
      </c>
      <c r="E160" s="12">
        <v>5.5032993363948367E-2</v>
      </c>
      <c r="F160" s="12">
        <v>4.4339598205396347E-2</v>
      </c>
      <c r="G160" s="12">
        <v>3.6186301588942156E-2</v>
      </c>
      <c r="H160" s="12">
        <v>2.9374964395521792E-2</v>
      </c>
      <c r="I160" s="12">
        <v>3.2484708263097982E-2</v>
      </c>
      <c r="J160" s="12">
        <v>1.7514036151424352E-2</v>
      </c>
    </row>
    <row r="161" spans="1:10" x14ac:dyDescent="0.25">
      <c r="A161" s="125"/>
      <c r="B161" s="29" t="s">
        <v>125</v>
      </c>
      <c r="C161" s="12">
        <v>6.3726216932912208E-2</v>
      </c>
      <c r="D161" s="12">
        <v>0.24548518494800142</v>
      </c>
      <c r="E161" s="12">
        <v>9.9692440535340376E-2</v>
      </c>
      <c r="F161" s="12">
        <v>6.5778881564261912E-2</v>
      </c>
      <c r="G161" s="12">
        <v>7.6465494499815739E-2</v>
      </c>
      <c r="H161" s="12">
        <v>4.2521336458425138E-2</v>
      </c>
      <c r="I161" s="12">
        <v>3.2400004131095339E-2</v>
      </c>
      <c r="J161" s="12">
        <v>3.6759615929307765E-2</v>
      </c>
    </row>
    <row r="162" spans="1:10" x14ac:dyDescent="0.25">
      <c r="A162" s="126"/>
      <c r="B162" s="11" t="s">
        <v>95</v>
      </c>
      <c r="C162" s="12">
        <v>0</v>
      </c>
      <c r="D162" s="12">
        <v>0</v>
      </c>
      <c r="E162" s="12">
        <v>0</v>
      </c>
      <c r="F162" s="12">
        <v>0</v>
      </c>
      <c r="G162" s="12">
        <v>0</v>
      </c>
      <c r="H162" s="12">
        <v>0</v>
      </c>
      <c r="I162" s="12">
        <v>0</v>
      </c>
      <c r="J162" s="12">
        <v>0</v>
      </c>
    </row>
    <row r="163" spans="1:10" x14ac:dyDescent="0.25">
      <c r="A163" s="124" t="s">
        <v>95</v>
      </c>
      <c r="B163" s="29" t="s">
        <v>109</v>
      </c>
      <c r="C163" s="12">
        <v>6.122755970712479E-2</v>
      </c>
      <c r="D163" s="12">
        <v>8.4856202596961111E-2</v>
      </c>
      <c r="E163" s="12">
        <v>0.11149472894182594</v>
      </c>
      <c r="F163" s="12">
        <v>7.4253374270317862E-2</v>
      </c>
      <c r="G163" s="12">
        <v>9.9613803258146616E-2</v>
      </c>
      <c r="H163" s="12">
        <v>5.983119344506313E-2</v>
      </c>
      <c r="I163" s="12">
        <v>5.2368493290362431E-2</v>
      </c>
      <c r="J163" s="12">
        <v>3.3011074883802172E-2</v>
      </c>
    </row>
    <row r="164" spans="1:10" x14ac:dyDescent="0.25">
      <c r="A164" s="125"/>
      <c r="B164" s="29" t="s">
        <v>110</v>
      </c>
      <c r="C164" s="12">
        <v>0.10077739753286744</v>
      </c>
      <c r="D164" s="12">
        <v>0.17408819822892924</v>
      </c>
      <c r="E164" s="12">
        <v>0.1113709892912669</v>
      </c>
      <c r="F164" s="12">
        <v>9.7150732881690488E-2</v>
      </c>
      <c r="G164" s="12">
        <v>0.11100934241894592</v>
      </c>
      <c r="H164" s="12">
        <v>6.5886435341513255E-2</v>
      </c>
      <c r="I164" s="12">
        <v>8.1700361217853415E-2</v>
      </c>
      <c r="J164" s="12">
        <v>5.2319068914942812E-2</v>
      </c>
    </row>
    <row r="165" spans="1:10" x14ac:dyDescent="0.25">
      <c r="A165" s="125"/>
      <c r="B165" s="29" t="s">
        <v>111</v>
      </c>
      <c r="C165" s="12">
        <v>0.14936482099109419</v>
      </c>
      <c r="D165" s="12">
        <v>8.5529405629328897E-2</v>
      </c>
      <c r="E165" s="12">
        <v>0.24023941949310432</v>
      </c>
      <c r="F165" s="12">
        <v>0.23443833697096256</v>
      </c>
      <c r="G165" s="12">
        <v>0.24253972166281218</v>
      </c>
      <c r="H165" s="12">
        <v>0.16815352507068226</v>
      </c>
      <c r="I165" s="12">
        <v>0.16291451680596308</v>
      </c>
      <c r="J165" s="12">
        <v>6.9683600911035828E-2</v>
      </c>
    </row>
    <row r="166" spans="1:10" x14ac:dyDescent="0.25">
      <c r="A166" s="125"/>
      <c r="B166" s="29" t="s">
        <v>112</v>
      </c>
      <c r="C166" s="12">
        <v>6.4857865141081966E-2</v>
      </c>
      <c r="D166" s="12">
        <v>4.4016654009740967E-2</v>
      </c>
      <c r="E166" s="12">
        <v>9.1593334563826553E-2</v>
      </c>
      <c r="F166" s="12">
        <v>0.13064257143631702</v>
      </c>
      <c r="G166" s="12">
        <v>6.4811212601314339E-2</v>
      </c>
      <c r="H166" s="12">
        <v>8.0628988626031822E-2</v>
      </c>
      <c r="I166" s="12">
        <v>6.2605279042175277E-2</v>
      </c>
      <c r="J166" s="12">
        <v>3.9912787402027257E-2</v>
      </c>
    </row>
    <row r="167" spans="1:10" x14ac:dyDescent="0.25">
      <c r="A167" s="125"/>
      <c r="B167" s="29" t="s">
        <v>113</v>
      </c>
      <c r="C167" s="12">
        <v>9.4259645882700471E-2</v>
      </c>
      <c r="D167" s="12">
        <v>0.22429954088196433</v>
      </c>
      <c r="E167" s="12">
        <v>0.28870920016535884</v>
      </c>
      <c r="F167" s="12">
        <v>0.26053041542007382</v>
      </c>
      <c r="G167" s="12">
        <v>0.10955156962975476</v>
      </c>
      <c r="H167" s="12">
        <v>0.16909492040633864</v>
      </c>
      <c r="I167" s="12">
        <v>0.18910103124895966</v>
      </c>
      <c r="J167" s="12">
        <v>0.10365623030228227</v>
      </c>
    </row>
    <row r="168" spans="1:10" x14ac:dyDescent="0.25">
      <c r="A168" s="125"/>
      <c r="B168" s="29" t="s">
        <v>114</v>
      </c>
      <c r="C168" s="12">
        <v>0.22679750565967274</v>
      </c>
      <c r="D168" s="12">
        <v>0.40287657032965851</v>
      </c>
      <c r="E168" s="12">
        <v>0.54441269598310793</v>
      </c>
      <c r="F168" s="12">
        <v>0.51033367406816932</v>
      </c>
      <c r="G168" s="12">
        <v>0.25307942545233508</v>
      </c>
      <c r="H168" s="12">
        <v>0.2419309100313175</v>
      </c>
      <c r="I168" s="12">
        <v>0.27945281613716905</v>
      </c>
      <c r="J168" s="12">
        <v>0.13454507971266111</v>
      </c>
    </row>
    <row r="169" spans="1:10" x14ac:dyDescent="0.25">
      <c r="A169" s="125"/>
      <c r="B169" s="18" t="s">
        <v>115</v>
      </c>
      <c r="C169" s="12">
        <v>0.45839625840336656</v>
      </c>
      <c r="D169" s="12">
        <v>0.46363757876875461</v>
      </c>
      <c r="E169" s="12">
        <v>1.3712013427338501</v>
      </c>
      <c r="F169" s="12">
        <v>0.93650818956150361</v>
      </c>
      <c r="G169" s="12">
        <v>0.5702996617717665</v>
      </c>
      <c r="H169" s="12">
        <v>0.59775414574506258</v>
      </c>
      <c r="I169" s="12">
        <v>0.68780021569662375</v>
      </c>
      <c r="J169" s="12">
        <v>0.33369609555867541</v>
      </c>
    </row>
    <row r="170" spans="1:10" x14ac:dyDescent="0.25">
      <c r="A170" s="125"/>
      <c r="B170" s="29" t="s">
        <v>116</v>
      </c>
      <c r="C170" s="12">
        <v>0.13766695960043296</v>
      </c>
      <c r="D170" s="12">
        <v>0.17602397645859796</v>
      </c>
      <c r="E170" s="12">
        <v>0.45975758419600421</v>
      </c>
      <c r="F170" s="12">
        <v>0.27753936902668991</v>
      </c>
      <c r="G170" s="12">
        <v>0.16493635751463026</v>
      </c>
      <c r="H170" s="12">
        <v>0.14730307140812832</v>
      </c>
      <c r="I170" s="12">
        <v>0.44458561543870379</v>
      </c>
      <c r="J170" s="12">
        <v>7.3443938745754445E-2</v>
      </c>
    </row>
    <row r="171" spans="1:10" x14ac:dyDescent="0.25">
      <c r="A171" s="125"/>
      <c r="B171" s="29" t="s">
        <v>117</v>
      </c>
      <c r="C171" s="12">
        <v>0.16245907656060585</v>
      </c>
      <c r="D171" s="12">
        <v>0.29176680635282431</v>
      </c>
      <c r="E171" s="12">
        <v>0.31622374914523432</v>
      </c>
      <c r="F171" s="12">
        <v>0.34225637779731422</v>
      </c>
      <c r="G171" s="12">
        <v>0.18205742238975978</v>
      </c>
      <c r="H171" s="12">
        <v>0.19751233798151116</v>
      </c>
      <c r="I171" s="12">
        <v>0.21698375079835419</v>
      </c>
      <c r="J171" s="12">
        <v>8.7059550282230169E-2</v>
      </c>
    </row>
    <row r="172" spans="1:10" x14ac:dyDescent="0.25">
      <c r="A172" s="125"/>
      <c r="B172" s="18" t="s">
        <v>118</v>
      </c>
      <c r="C172" s="10" t="s">
        <v>119</v>
      </c>
      <c r="D172" s="10" t="s">
        <v>119</v>
      </c>
      <c r="E172" s="10" t="s">
        <v>119</v>
      </c>
      <c r="F172" s="10" t="s">
        <v>119</v>
      </c>
      <c r="G172" s="10" t="s">
        <v>119</v>
      </c>
      <c r="H172" s="12">
        <v>0.10980441230137714</v>
      </c>
      <c r="I172" s="12">
        <v>0.14869607118376652</v>
      </c>
      <c r="J172" s="12">
        <v>4.7898779110023992E-2</v>
      </c>
    </row>
    <row r="173" spans="1:10" x14ac:dyDescent="0.25">
      <c r="A173" s="125"/>
      <c r="B173" s="29" t="s">
        <v>120</v>
      </c>
      <c r="C173" s="12">
        <v>0.15570331351415279</v>
      </c>
      <c r="D173" s="12">
        <v>0.27723109724017631</v>
      </c>
      <c r="E173" s="12">
        <v>0.68642721844268417</v>
      </c>
      <c r="F173" s="12">
        <v>0.40149226355324397</v>
      </c>
      <c r="G173" s="12">
        <v>0.29092997018303218</v>
      </c>
      <c r="H173" s="12">
        <v>0.27264413024018019</v>
      </c>
      <c r="I173" s="12">
        <v>0.29938609999082055</v>
      </c>
      <c r="J173" s="12">
        <v>0.12944590407647236</v>
      </c>
    </row>
    <row r="174" spans="1:10" x14ac:dyDescent="0.25">
      <c r="A174" s="125"/>
      <c r="B174" s="29" t="s">
        <v>121</v>
      </c>
      <c r="C174" s="12">
        <v>0.14422795481299711</v>
      </c>
      <c r="D174" s="12">
        <v>0.23138783112943026</v>
      </c>
      <c r="E174" s="12">
        <v>0.39492088342586007</v>
      </c>
      <c r="F174" s="12">
        <v>0.21366346866588476</v>
      </c>
      <c r="G174" s="12">
        <v>0.14733122464292425</v>
      </c>
      <c r="H174" s="12">
        <v>0.13716005801682585</v>
      </c>
      <c r="I174" s="12">
        <v>0.18605735491819259</v>
      </c>
      <c r="J174" s="12">
        <v>8.2789270391770337E-2</v>
      </c>
    </row>
    <row r="175" spans="1:10" x14ac:dyDescent="0.25">
      <c r="A175" s="125"/>
      <c r="B175" s="29" t="s">
        <v>122</v>
      </c>
      <c r="C175" s="12">
        <v>7.8506246792521092E-2</v>
      </c>
      <c r="D175" s="12">
        <v>0.27627872778215889</v>
      </c>
      <c r="E175" s="12">
        <v>0.15957212034664625</v>
      </c>
      <c r="F175" s="12">
        <v>0.11126108413844872</v>
      </c>
      <c r="G175" s="12">
        <v>9.6873844435888243E-2</v>
      </c>
      <c r="H175" s="12">
        <v>9.532570632682151E-2</v>
      </c>
      <c r="I175" s="12">
        <v>6.4835961338363349E-2</v>
      </c>
      <c r="J175" s="12">
        <v>3.6144241030962858E-2</v>
      </c>
    </row>
    <row r="176" spans="1:10" x14ac:dyDescent="0.25">
      <c r="A176" s="125"/>
      <c r="B176" s="29" t="s">
        <v>123</v>
      </c>
      <c r="C176" s="12">
        <v>0.11660294160860619</v>
      </c>
      <c r="D176" s="12">
        <v>0.14975457634777931</v>
      </c>
      <c r="E176" s="12">
        <v>0.30245471151040909</v>
      </c>
      <c r="F176" s="12">
        <v>0.25071235220856475</v>
      </c>
      <c r="G176" s="12">
        <v>0.13321546243816618</v>
      </c>
      <c r="H176" s="12">
        <v>0.14746773893816828</v>
      </c>
      <c r="I176" s="12">
        <v>0.26392366269634465</v>
      </c>
      <c r="J176" s="12">
        <v>8.342087832038661E-2</v>
      </c>
    </row>
    <row r="177" spans="1:10" x14ac:dyDescent="0.25">
      <c r="A177" s="125"/>
      <c r="B177" s="29" t="s">
        <v>124</v>
      </c>
      <c r="C177" s="12">
        <v>3.28880837635473E-2</v>
      </c>
      <c r="D177" s="12">
        <v>3.513002399208532E-2</v>
      </c>
      <c r="E177" s="12">
        <v>4.8457934768415686E-2</v>
      </c>
      <c r="F177" s="12">
        <v>4.0014597897172779E-2</v>
      </c>
      <c r="G177" s="12">
        <v>3.6741910333794987E-2</v>
      </c>
      <c r="H177" s="12">
        <v>2.7326811347419398E-2</v>
      </c>
      <c r="I177" s="12">
        <v>2.9457378908224623E-2</v>
      </c>
      <c r="J177" s="12">
        <v>1.7748595638342631E-2</v>
      </c>
    </row>
    <row r="178" spans="1:10" x14ac:dyDescent="0.25">
      <c r="A178" s="125"/>
      <c r="B178" s="29" t="s">
        <v>125</v>
      </c>
      <c r="C178" s="12">
        <v>4.5308104005151083E-2</v>
      </c>
      <c r="D178" s="12">
        <v>0.19747415081414263</v>
      </c>
      <c r="E178" s="12">
        <v>8.5233789630037068E-2</v>
      </c>
      <c r="F178" s="12">
        <v>6.1475653885434495E-2</v>
      </c>
      <c r="G178" s="12">
        <v>7.0439318280584626E-2</v>
      </c>
      <c r="H178" s="12">
        <v>3.973313924160525E-2</v>
      </c>
      <c r="I178" s="12">
        <v>2.7160660555695496E-2</v>
      </c>
      <c r="J178" s="12">
        <v>3.8425682940145332E-2</v>
      </c>
    </row>
    <row r="179" spans="1:10" x14ac:dyDescent="0.25">
      <c r="A179" s="126"/>
      <c r="B179" s="11" t="s">
        <v>95</v>
      </c>
      <c r="C179" s="12">
        <v>0</v>
      </c>
      <c r="D179" s="12">
        <v>0</v>
      </c>
      <c r="E179" s="12">
        <v>0</v>
      </c>
      <c r="F179" s="12">
        <v>0</v>
      </c>
      <c r="G179" s="12">
        <v>0</v>
      </c>
      <c r="H179" s="12">
        <v>0</v>
      </c>
      <c r="I179" s="12">
        <v>0</v>
      </c>
      <c r="J179" s="12">
        <v>0</v>
      </c>
    </row>
    <row r="180" spans="1:10" x14ac:dyDescent="0.25">
      <c r="A180" s="14"/>
      <c r="B180" s="1"/>
      <c r="C180" s="15"/>
      <c r="D180" s="15"/>
      <c r="E180" s="15"/>
      <c r="F180" s="15"/>
      <c r="G180" s="15"/>
      <c r="H180" s="15"/>
      <c r="I180" s="16"/>
    </row>
    <row r="181" spans="1:10" x14ac:dyDescent="0.25">
      <c r="A181" s="119" t="s">
        <v>98</v>
      </c>
      <c r="B181" s="119"/>
      <c r="C181" s="119"/>
      <c r="D181" s="119"/>
      <c r="E181" s="119"/>
      <c r="F181" s="119"/>
      <c r="G181" s="119"/>
      <c r="H181" s="119"/>
      <c r="I181" s="119"/>
      <c r="J181" s="119"/>
    </row>
    <row r="182" spans="1:10" x14ac:dyDescent="0.25">
      <c r="A182" s="128" t="s">
        <v>45</v>
      </c>
      <c r="B182" s="128"/>
      <c r="C182" s="10">
        <v>2006</v>
      </c>
      <c r="D182" s="10">
        <v>2009</v>
      </c>
      <c r="E182" s="10">
        <v>2011</v>
      </c>
      <c r="F182" s="10">
        <v>2013</v>
      </c>
      <c r="G182" s="10">
        <v>2015</v>
      </c>
      <c r="H182" s="10">
        <v>2017</v>
      </c>
      <c r="I182" s="10">
        <v>2020</v>
      </c>
      <c r="J182" s="10">
        <v>2022</v>
      </c>
    </row>
    <row r="183" spans="1:10" x14ac:dyDescent="0.25">
      <c r="A183" s="124" t="s">
        <v>91</v>
      </c>
      <c r="B183" s="29" t="s">
        <v>109</v>
      </c>
      <c r="C183" s="13">
        <v>120</v>
      </c>
      <c r="D183" s="13">
        <v>104</v>
      </c>
      <c r="E183" s="13">
        <v>138</v>
      </c>
      <c r="F183" s="13">
        <v>98</v>
      </c>
      <c r="G183" s="13">
        <v>23</v>
      </c>
      <c r="H183" s="13">
        <v>61</v>
      </c>
      <c r="I183" s="13">
        <v>122</v>
      </c>
      <c r="J183" s="13">
        <v>65</v>
      </c>
    </row>
    <row r="184" spans="1:10" x14ac:dyDescent="0.25">
      <c r="A184" s="125"/>
      <c r="B184" s="29" t="s">
        <v>110</v>
      </c>
      <c r="C184" s="13">
        <v>349</v>
      </c>
      <c r="D184" s="13">
        <v>164</v>
      </c>
      <c r="E184" s="13">
        <v>220</v>
      </c>
      <c r="F184" s="13">
        <v>72</v>
      </c>
      <c r="G184" s="13">
        <v>75</v>
      </c>
      <c r="H184" s="13">
        <v>52</v>
      </c>
      <c r="I184" s="13">
        <v>170</v>
      </c>
      <c r="J184" s="13">
        <v>86</v>
      </c>
    </row>
    <row r="185" spans="1:10" x14ac:dyDescent="0.25">
      <c r="A185" s="125"/>
      <c r="B185" s="29" t="s">
        <v>111</v>
      </c>
      <c r="C185" s="13">
        <v>113</v>
      </c>
      <c r="D185" s="13">
        <v>76</v>
      </c>
      <c r="E185" s="13">
        <v>78</v>
      </c>
      <c r="F185" s="13">
        <v>33</v>
      </c>
      <c r="G185" s="13">
        <v>42</v>
      </c>
      <c r="H185" s="13">
        <v>36</v>
      </c>
      <c r="I185" s="13">
        <v>104</v>
      </c>
      <c r="J185" s="13">
        <v>83</v>
      </c>
    </row>
    <row r="186" spans="1:10" x14ac:dyDescent="0.25">
      <c r="A186" s="125"/>
      <c r="B186" s="29" t="s">
        <v>112</v>
      </c>
      <c r="C186" s="13">
        <v>143</v>
      </c>
      <c r="D186" s="13">
        <v>149</v>
      </c>
      <c r="E186" s="13">
        <v>145</v>
      </c>
      <c r="F186" s="13">
        <v>43</v>
      </c>
      <c r="G186" s="13">
        <v>47</v>
      </c>
      <c r="H186" s="13">
        <v>54</v>
      </c>
      <c r="I186" s="13">
        <v>94</v>
      </c>
      <c r="J186" s="13">
        <v>87</v>
      </c>
    </row>
    <row r="187" spans="1:10" x14ac:dyDescent="0.25">
      <c r="A187" s="125"/>
      <c r="B187" s="29" t="s">
        <v>113</v>
      </c>
      <c r="C187" s="13">
        <v>690</v>
      </c>
      <c r="D187" s="13">
        <v>407</v>
      </c>
      <c r="E187" s="13">
        <v>246</v>
      </c>
      <c r="F187" s="13">
        <v>155</v>
      </c>
      <c r="G187" s="13">
        <v>143</v>
      </c>
      <c r="H187" s="13">
        <v>85</v>
      </c>
      <c r="I187" s="13">
        <v>114</v>
      </c>
      <c r="J187" s="13">
        <v>76</v>
      </c>
    </row>
    <row r="188" spans="1:10" x14ac:dyDescent="0.25">
      <c r="A188" s="125"/>
      <c r="B188" s="29" t="s">
        <v>114</v>
      </c>
      <c r="C188" s="13">
        <v>850</v>
      </c>
      <c r="D188" s="13">
        <v>568</v>
      </c>
      <c r="E188" s="13">
        <v>336</v>
      </c>
      <c r="F188" s="13">
        <v>265</v>
      </c>
      <c r="G188" s="13">
        <v>258</v>
      </c>
      <c r="H188" s="13">
        <v>110</v>
      </c>
      <c r="I188" s="13">
        <v>280</v>
      </c>
      <c r="J188" s="13">
        <v>131</v>
      </c>
    </row>
    <row r="189" spans="1:10" x14ac:dyDescent="0.25">
      <c r="A189" s="125"/>
      <c r="B189" s="18" t="s">
        <v>115</v>
      </c>
      <c r="C189" s="13">
        <v>1067</v>
      </c>
      <c r="D189" s="13">
        <v>936</v>
      </c>
      <c r="E189" s="13">
        <v>363</v>
      </c>
      <c r="F189" s="13">
        <v>295</v>
      </c>
      <c r="G189" s="13">
        <v>319</v>
      </c>
      <c r="H189" s="13">
        <v>195</v>
      </c>
      <c r="I189" s="13">
        <v>447</v>
      </c>
      <c r="J189" s="13">
        <v>165</v>
      </c>
    </row>
    <row r="190" spans="1:10" x14ac:dyDescent="0.25">
      <c r="A190" s="125"/>
      <c r="B190" s="29" t="s">
        <v>116</v>
      </c>
      <c r="C190" s="13">
        <v>1052</v>
      </c>
      <c r="D190" s="13">
        <v>603</v>
      </c>
      <c r="E190" s="13">
        <v>243</v>
      </c>
      <c r="F190" s="13">
        <v>219</v>
      </c>
      <c r="G190" s="13">
        <v>238</v>
      </c>
      <c r="H190" s="13">
        <v>101</v>
      </c>
      <c r="I190" s="13">
        <v>176</v>
      </c>
      <c r="J190" s="13">
        <v>98</v>
      </c>
    </row>
    <row r="191" spans="1:10" x14ac:dyDescent="0.25">
      <c r="A191" s="125"/>
      <c r="B191" s="29" t="s">
        <v>117</v>
      </c>
      <c r="C191" s="13">
        <v>1544</v>
      </c>
      <c r="D191" s="13">
        <v>1099</v>
      </c>
      <c r="E191" s="13">
        <v>529</v>
      </c>
      <c r="F191" s="13">
        <v>264</v>
      </c>
      <c r="G191" s="13">
        <v>292</v>
      </c>
      <c r="H191" s="13">
        <v>153</v>
      </c>
      <c r="I191" s="13">
        <v>187</v>
      </c>
      <c r="J191" s="13">
        <v>118</v>
      </c>
    </row>
    <row r="192" spans="1:10" x14ac:dyDescent="0.25">
      <c r="A192" s="125"/>
      <c r="B192" s="18" t="s">
        <v>118</v>
      </c>
      <c r="C192" s="10" t="s">
        <v>119</v>
      </c>
      <c r="D192" s="10" t="s">
        <v>119</v>
      </c>
      <c r="E192" s="10" t="s">
        <v>119</v>
      </c>
      <c r="F192" s="10" t="s">
        <v>119</v>
      </c>
      <c r="G192" s="10" t="s">
        <v>119</v>
      </c>
      <c r="H192" s="13">
        <v>122</v>
      </c>
      <c r="I192" s="13">
        <v>116</v>
      </c>
      <c r="J192" s="13">
        <v>109</v>
      </c>
    </row>
    <row r="193" spans="1:10" x14ac:dyDescent="0.25">
      <c r="A193" s="125"/>
      <c r="B193" s="29" t="s">
        <v>120</v>
      </c>
      <c r="C193" s="13">
        <v>3013</v>
      </c>
      <c r="D193" s="13">
        <v>2188</v>
      </c>
      <c r="E193" s="13">
        <v>740</v>
      </c>
      <c r="F193" s="13">
        <v>756</v>
      </c>
      <c r="G193" s="13">
        <v>748</v>
      </c>
      <c r="H193" s="13">
        <v>247</v>
      </c>
      <c r="I193" s="13">
        <v>290</v>
      </c>
      <c r="J193" s="13">
        <v>184</v>
      </c>
    </row>
    <row r="194" spans="1:10" x14ac:dyDescent="0.25">
      <c r="A194" s="125"/>
      <c r="B194" s="29" t="s">
        <v>121</v>
      </c>
      <c r="C194" s="13">
        <v>2174</v>
      </c>
      <c r="D194" s="13">
        <v>1649</v>
      </c>
      <c r="E194" s="13">
        <v>724</v>
      </c>
      <c r="F194" s="13">
        <v>496</v>
      </c>
      <c r="G194" s="13">
        <v>523</v>
      </c>
      <c r="H194" s="13">
        <v>231</v>
      </c>
      <c r="I194" s="13">
        <v>228</v>
      </c>
      <c r="J194" s="13">
        <v>157</v>
      </c>
    </row>
    <row r="195" spans="1:10" x14ac:dyDescent="0.25">
      <c r="A195" s="125"/>
      <c r="B195" s="29" t="s">
        <v>122</v>
      </c>
      <c r="C195" s="13">
        <v>546</v>
      </c>
      <c r="D195" s="13">
        <v>363</v>
      </c>
      <c r="E195" s="13">
        <v>447</v>
      </c>
      <c r="F195" s="13">
        <v>266</v>
      </c>
      <c r="G195" s="13">
        <v>172</v>
      </c>
      <c r="H195" s="13">
        <v>92</v>
      </c>
      <c r="I195" s="13">
        <v>117</v>
      </c>
      <c r="J195" s="13">
        <v>44</v>
      </c>
    </row>
    <row r="196" spans="1:10" x14ac:dyDescent="0.25">
      <c r="A196" s="125"/>
      <c r="B196" s="29" t="s">
        <v>123</v>
      </c>
      <c r="C196" s="13">
        <v>482</v>
      </c>
      <c r="D196" s="13">
        <v>482</v>
      </c>
      <c r="E196" s="13">
        <v>426</v>
      </c>
      <c r="F196" s="13">
        <v>225</v>
      </c>
      <c r="G196" s="13">
        <v>280</v>
      </c>
      <c r="H196" s="13">
        <v>122</v>
      </c>
      <c r="I196" s="13">
        <v>134</v>
      </c>
      <c r="J196" s="13">
        <v>73</v>
      </c>
    </row>
    <row r="197" spans="1:10" x14ac:dyDescent="0.25">
      <c r="A197" s="125"/>
      <c r="B197" s="29" t="s">
        <v>124</v>
      </c>
      <c r="C197" s="13">
        <v>101</v>
      </c>
      <c r="D197" s="13">
        <v>90</v>
      </c>
      <c r="E197" s="13">
        <v>113</v>
      </c>
      <c r="F197" s="13">
        <v>33</v>
      </c>
      <c r="G197" s="13">
        <v>18</v>
      </c>
      <c r="H197" s="13">
        <v>16</v>
      </c>
      <c r="I197" s="13">
        <v>37</v>
      </c>
      <c r="J197" s="13">
        <v>15</v>
      </c>
    </row>
    <row r="198" spans="1:10" x14ac:dyDescent="0.25">
      <c r="A198" s="125"/>
      <c r="B198" s="29" t="s">
        <v>125</v>
      </c>
      <c r="C198" s="13">
        <v>35</v>
      </c>
      <c r="D198" s="13">
        <v>32</v>
      </c>
      <c r="E198" s="13">
        <v>34</v>
      </c>
      <c r="F198" s="13">
        <v>26</v>
      </c>
      <c r="G198" s="13">
        <v>22</v>
      </c>
      <c r="H198" s="13">
        <v>15</v>
      </c>
      <c r="I198" s="13">
        <v>39</v>
      </c>
      <c r="J198" s="13">
        <v>17</v>
      </c>
    </row>
    <row r="199" spans="1:10" x14ac:dyDescent="0.25">
      <c r="A199" s="126"/>
      <c r="B199" s="11" t="s">
        <v>95</v>
      </c>
      <c r="C199" s="13">
        <v>12593</v>
      </c>
      <c r="D199" s="13">
        <v>8910</v>
      </c>
      <c r="E199" s="13">
        <v>4782</v>
      </c>
      <c r="F199" s="13">
        <v>3246</v>
      </c>
      <c r="G199" s="13">
        <v>3200</v>
      </c>
      <c r="H199" s="13">
        <v>1692</v>
      </c>
      <c r="I199" s="13">
        <v>2655</v>
      </c>
      <c r="J199" s="13">
        <v>1508</v>
      </c>
    </row>
    <row r="200" spans="1:10" x14ac:dyDescent="0.25">
      <c r="A200" s="124" t="s">
        <v>92</v>
      </c>
      <c r="B200" s="29" t="s">
        <v>109</v>
      </c>
      <c r="C200" s="13">
        <v>150</v>
      </c>
      <c r="D200" s="13">
        <v>123</v>
      </c>
      <c r="E200" s="13">
        <v>297</v>
      </c>
      <c r="F200" s="13">
        <v>216</v>
      </c>
      <c r="G200" s="13">
        <v>65</v>
      </c>
      <c r="H200" s="13">
        <v>119</v>
      </c>
      <c r="I200" s="13">
        <v>120</v>
      </c>
      <c r="J200" s="13">
        <v>143</v>
      </c>
    </row>
    <row r="201" spans="1:10" x14ac:dyDescent="0.25">
      <c r="A201" s="125"/>
      <c r="B201" s="29" t="s">
        <v>110</v>
      </c>
      <c r="C201" s="13">
        <v>248</v>
      </c>
      <c r="D201" s="13">
        <v>235</v>
      </c>
      <c r="E201" s="13">
        <v>366</v>
      </c>
      <c r="F201" s="13">
        <v>176</v>
      </c>
      <c r="G201" s="13">
        <v>132</v>
      </c>
      <c r="H201" s="13">
        <v>119</v>
      </c>
      <c r="I201" s="13">
        <v>177</v>
      </c>
      <c r="J201" s="13">
        <v>158</v>
      </c>
    </row>
    <row r="202" spans="1:10" x14ac:dyDescent="0.25">
      <c r="A202" s="125"/>
      <c r="B202" s="29" t="s">
        <v>111</v>
      </c>
      <c r="C202" s="13">
        <v>201</v>
      </c>
      <c r="D202" s="13">
        <v>156</v>
      </c>
      <c r="E202" s="13">
        <v>189</v>
      </c>
      <c r="F202" s="13">
        <v>65</v>
      </c>
      <c r="G202" s="13">
        <v>90</v>
      </c>
      <c r="H202" s="13">
        <v>72</v>
      </c>
      <c r="I202" s="13">
        <v>102</v>
      </c>
      <c r="J202" s="13">
        <v>141</v>
      </c>
    </row>
    <row r="203" spans="1:10" x14ac:dyDescent="0.25">
      <c r="A203" s="125"/>
      <c r="B203" s="29" t="s">
        <v>112</v>
      </c>
      <c r="C203" s="13">
        <v>270</v>
      </c>
      <c r="D203" s="13">
        <v>223</v>
      </c>
      <c r="E203" s="13">
        <v>263</v>
      </c>
      <c r="F203" s="13">
        <v>83</v>
      </c>
      <c r="G203" s="13">
        <v>138</v>
      </c>
      <c r="H203" s="13">
        <v>98</v>
      </c>
      <c r="I203" s="13">
        <v>119</v>
      </c>
      <c r="J203" s="13">
        <v>166</v>
      </c>
    </row>
    <row r="204" spans="1:10" x14ac:dyDescent="0.25">
      <c r="A204" s="125"/>
      <c r="B204" s="29" t="s">
        <v>113</v>
      </c>
      <c r="C204" s="13">
        <v>776</v>
      </c>
      <c r="D204" s="13">
        <v>651</v>
      </c>
      <c r="E204" s="13">
        <v>414</v>
      </c>
      <c r="F204" s="13">
        <v>332</v>
      </c>
      <c r="G204" s="13">
        <v>322</v>
      </c>
      <c r="H204" s="13">
        <v>239</v>
      </c>
      <c r="I204" s="13">
        <v>180</v>
      </c>
      <c r="J204" s="13">
        <v>129</v>
      </c>
    </row>
    <row r="205" spans="1:10" x14ac:dyDescent="0.25">
      <c r="A205" s="125"/>
      <c r="B205" s="29" t="s">
        <v>114</v>
      </c>
      <c r="C205" s="13">
        <v>1384</v>
      </c>
      <c r="D205" s="13">
        <v>1206</v>
      </c>
      <c r="E205" s="13">
        <v>640</v>
      </c>
      <c r="F205" s="13">
        <v>638</v>
      </c>
      <c r="G205" s="13">
        <v>659</v>
      </c>
      <c r="H205" s="13">
        <v>302</v>
      </c>
      <c r="I205" s="13">
        <v>350</v>
      </c>
      <c r="J205" s="13">
        <v>291</v>
      </c>
    </row>
    <row r="206" spans="1:10" x14ac:dyDescent="0.25">
      <c r="A206" s="125"/>
      <c r="B206" s="18" t="s">
        <v>115</v>
      </c>
      <c r="C206" s="13">
        <v>1787</v>
      </c>
      <c r="D206" s="13">
        <v>1670</v>
      </c>
      <c r="E206" s="13">
        <v>664</v>
      </c>
      <c r="F206" s="13">
        <v>679</v>
      </c>
      <c r="G206" s="13">
        <v>757</v>
      </c>
      <c r="H206" s="13">
        <v>422</v>
      </c>
      <c r="I206" s="13">
        <v>577</v>
      </c>
      <c r="J206" s="13">
        <v>370</v>
      </c>
    </row>
    <row r="207" spans="1:10" x14ac:dyDescent="0.25">
      <c r="A207" s="125"/>
      <c r="B207" s="29" t="s">
        <v>116</v>
      </c>
      <c r="C207" s="13">
        <v>1634</v>
      </c>
      <c r="D207" s="13">
        <v>1371</v>
      </c>
      <c r="E207" s="13">
        <v>564</v>
      </c>
      <c r="F207" s="13">
        <v>569</v>
      </c>
      <c r="G207" s="13">
        <v>618</v>
      </c>
      <c r="H207" s="13">
        <v>361</v>
      </c>
      <c r="I207" s="13">
        <v>235</v>
      </c>
      <c r="J207" s="13">
        <v>203</v>
      </c>
    </row>
    <row r="208" spans="1:10" x14ac:dyDescent="0.25">
      <c r="A208" s="125"/>
      <c r="B208" s="29" t="s">
        <v>117</v>
      </c>
      <c r="C208" s="13">
        <v>1641</v>
      </c>
      <c r="D208" s="13">
        <v>1642</v>
      </c>
      <c r="E208" s="13">
        <v>1023</v>
      </c>
      <c r="F208" s="13">
        <v>696</v>
      </c>
      <c r="G208" s="13">
        <v>704</v>
      </c>
      <c r="H208" s="13">
        <v>450</v>
      </c>
      <c r="I208" s="13">
        <v>311</v>
      </c>
      <c r="J208" s="13">
        <v>268</v>
      </c>
    </row>
    <row r="209" spans="1:10" x14ac:dyDescent="0.25">
      <c r="A209" s="125"/>
      <c r="B209" s="18" t="s">
        <v>118</v>
      </c>
      <c r="C209" s="10" t="s">
        <v>119</v>
      </c>
      <c r="D209" s="10" t="s">
        <v>119</v>
      </c>
      <c r="E209" s="10" t="s">
        <v>119</v>
      </c>
      <c r="F209" s="10" t="s">
        <v>119</v>
      </c>
      <c r="G209" s="10" t="s">
        <v>119</v>
      </c>
      <c r="H209" s="13">
        <v>317</v>
      </c>
      <c r="I209" s="13">
        <v>180</v>
      </c>
      <c r="J209" s="13">
        <v>214</v>
      </c>
    </row>
    <row r="210" spans="1:10" x14ac:dyDescent="0.25">
      <c r="A210" s="125"/>
      <c r="B210" s="29" t="s">
        <v>120</v>
      </c>
      <c r="C210" s="13">
        <v>2828</v>
      </c>
      <c r="D210" s="13">
        <v>2768</v>
      </c>
      <c r="E210" s="13">
        <v>1202</v>
      </c>
      <c r="F210" s="13">
        <v>1398</v>
      </c>
      <c r="G210" s="13">
        <v>1442</v>
      </c>
      <c r="H210" s="13">
        <v>579</v>
      </c>
      <c r="I210" s="13">
        <v>437</v>
      </c>
      <c r="J210" s="13">
        <v>362</v>
      </c>
    </row>
    <row r="211" spans="1:10" x14ac:dyDescent="0.25">
      <c r="A211" s="125"/>
      <c r="B211" s="29" t="s">
        <v>121</v>
      </c>
      <c r="C211" s="13">
        <v>1863</v>
      </c>
      <c r="D211" s="13">
        <v>1576</v>
      </c>
      <c r="E211" s="13">
        <v>848</v>
      </c>
      <c r="F211" s="13">
        <v>869</v>
      </c>
      <c r="G211" s="13">
        <v>1045</v>
      </c>
      <c r="H211" s="13">
        <v>563</v>
      </c>
      <c r="I211" s="13">
        <v>385</v>
      </c>
      <c r="J211" s="13">
        <v>360</v>
      </c>
    </row>
    <row r="212" spans="1:10" x14ac:dyDescent="0.25">
      <c r="A212" s="125"/>
      <c r="B212" s="29" t="s">
        <v>122</v>
      </c>
      <c r="C212" s="13">
        <v>625</v>
      </c>
      <c r="D212" s="13">
        <v>567</v>
      </c>
      <c r="E212" s="13">
        <v>746</v>
      </c>
      <c r="F212" s="13">
        <v>524</v>
      </c>
      <c r="G212" s="13">
        <v>424</v>
      </c>
      <c r="H212" s="13">
        <v>239</v>
      </c>
      <c r="I212" s="13">
        <v>192</v>
      </c>
      <c r="J212" s="13">
        <v>157</v>
      </c>
    </row>
    <row r="213" spans="1:10" x14ac:dyDescent="0.25">
      <c r="A213" s="125"/>
      <c r="B213" s="29" t="s">
        <v>123</v>
      </c>
      <c r="C213" s="13">
        <v>1265</v>
      </c>
      <c r="D213" s="13">
        <v>988</v>
      </c>
      <c r="E213" s="13">
        <v>720</v>
      </c>
      <c r="F213" s="13">
        <v>497</v>
      </c>
      <c r="G213" s="13">
        <v>644</v>
      </c>
      <c r="H213" s="13">
        <v>314</v>
      </c>
      <c r="I213" s="13">
        <v>250</v>
      </c>
      <c r="J213" s="13">
        <v>161</v>
      </c>
    </row>
    <row r="214" spans="1:10" x14ac:dyDescent="0.25">
      <c r="A214" s="125"/>
      <c r="B214" s="29" t="s">
        <v>124</v>
      </c>
      <c r="C214" s="13">
        <v>164</v>
      </c>
      <c r="D214" s="13">
        <v>122</v>
      </c>
      <c r="E214" s="13">
        <v>244</v>
      </c>
      <c r="F214" s="13">
        <v>81</v>
      </c>
      <c r="G214" s="13">
        <v>49</v>
      </c>
      <c r="H214" s="13">
        <v>46</v>
      </c>
      <c r="I214" s="13">
        <v>56</v>
      </c>
      <c r="J214" s="13">
        <v>33</v>
      </c>
    </row>
    <row r="215" spans="1:10" x14ac:dyDescent="0.25">
      <c r="A215" s="125"/>
      <c r="B215" s="29" t="s">
        <v>125</v>
      </c>
      <c r="C215" s="13">
        <v>68</v>
      </c>
      <c r="D215" s="13">
        <v>50</v>
      </c>
      <c r="E215" s="13">
        <v>66</v>
      </c>
      <c r="F215" s="13">
        <v>44</v>
      </c>
      <c r="G215" s="13">
        <v>36</v>
      </c>
      <c r="H215" s="13">
        <v>27</v>
      </c>
      <c r="I215" s="13">
        <v>59</v>
      </c>
      <c r="J215" s="13">
        <v>30</v>
      </c>
    </row>
    <row r="216" spans="1:10" x14ac:dyDescent="0.25">
      <c r="A216" s="126"/>
      <c r="B216" s="11" t="s">
        <v>95</v>
      </c>
      <c r="C216" s="13">
        <v>14904</v>
      </c>
      <c r="D216" s="13">
        <v>13348</v>
      </c>
      <c r="E216" s="13">
        <v>8246</v>
      </c>
      <c r="F216" s="13">
        <v>6867</v>
      </c>
      <c r="G216" s="13">
        <v>7125</v>
      </c>
      <c r="H216" s="13">
        <v>4267</v>
      </c>
      <c r="I216" s="13">
        <v>3730</v>
      </c>
      <c r="J216" s="13">
        <v>3186</v>
      </c>
    </row>
    <row r="217" spans="1:10" x14ac:dyDescent="0.25">
      <c r="A217" s="124" t="s">
        <v>93</v>
      </c>
      <c r="B217" s="29" t="s">
        <v>109</v>
      </c>
      <c r="C217" s="13">
        <v>270</v>
      </c>
      <c r="D217" s="13">
        <v>227</v>
      </c>
      <c r="E217" s="13">
        <v>435</v>
      </c>
      <c r="F217" s="13">
        <v>314</v>
      </c>
      <c r="G217" s="13">
        <v>88</v>
      </c>
      <c r="H217" s="13">
        <v>180</v>
      </c>
      <c r="I217" s="13">
        <v>242</v>
      </c>
      <c r="J217" s="13">
        <v>208</v>
      </c>
    </row>
    <row r="218" spans="1:10" x14ac:dyDescent="0.25">
      <c r="A218" s="125"/>
      <c r="B218" s="29" t="s">
        <v>110</v>
      </c>
      <c r="C218" s="13">
        <v>597</v>
      </c>
      <c r="D218" s="13">
        <v>399</v>
      </c>
      <c r="E218" s="13">
        <v>586</v>
      </c>
      <c r="F218" s="13">
        <v>248</v>
      </c>
      <c r="G218" s="13">
        <v>207</v>
      </c>
      <c r="H218" s="13">
        <v>171</v>
      </c>
      <c r="I218" s="13">
        <v>347</v>
      </c>
      <c r="J218" s="13">
        <v>244</v>
      </c>
    </row>
    <row r="219" spans="1:10" x14ac:dyDescent="0.25">
      <c r="A219" s="125"/>
      <c r="B219" s="29" t="s">
        <v>111</v>
      </c>
      <c r="C219" s="13">
        <v>314</v>
      </c>
      <c r="D219" s="13">
        <v>232</v>
      </c>
      <c r="E219" s="13">
        <v>267</v>
      </c>
      <c r="F219" s="13">
        <v>98</v>
      </c>
      <c r="G219" s="13">
        <v>132</v>
      </c>
      <c r="H219" s="13">
        <v>108</v>
      </c>
      <c r="I219" s="13">
        <v>206</v>
      </c>
      <c r="J219" s="13">
        <v>224</v>
      </c>
    </row>
    <row r="220" spans="1:10" x14ac:dyDescent="0.25">
      <c r="A220" s="125"/>
      <c r="B220" s="29" t="s">
        <v>112</v>
      </c>
      <c r="C220" s="13">
        <v>413</v>
      </c>
      <c r="D220" s="13">
        <v>372</v>
      </c>
      <c r="E220" s="13">
        <v>408</v>
      </c>
      <c r="F220" s="13">
        <v>126</v>
      </c>
      <c r="G220" s="13">
        <v>185</v>
      </c>
      <c r="H220" s="13">
        <v>152</v>
      </c>
      <c r="I220" s="13">
        <v>213</v>
      </c>
      <c r="J220" s="13">
        <v>253</v>
      </c>
    </row>
    <row r="221" spans="1:10" x14ac:dyDescent="0.25">
      <c r="A221" s="125"/>
      <c r="B221" s="29" t="s">
        <v>113</v>
      </c>
      <c r="C221" s="13">
        <v>1466</v>
      </c>
      <c r="D221" s="13">
        <v>1058</v>
      </c>
      <c r="E221" s="13">
        <v>660</v>
      </c>
      <c r="F221" s="13">
        <v>487</v>
      </c>
      <c r="G221" s="13">
        <v>465</v>
      </c>
      <c r="H221" s="13">
        <v>324</v>
      </c>
      <c r="I221" s="13">
        <v>294</v>
      </c>
      <c r="J221" s="13">
        <v>205</v>
      </c>
    </row>
    <row r="222" spans="1:10" x14ac:dyDescent="0.25">
      <c r="A222" s="125"/>
      <c r="B222" s="29" t="s">
        <v>114</v>
      </c>
      <c r="C222" s="13">
        <v>2234</v>
      </c>
      <c r="D222" s="13">
        <v>1774</v>
      </c>
      <c r="E222" s="13">
        <v>976</v>
      </c>
      <c r="F222" s="13">
        <v>903</v>
      </c>
      <c r="G222" s="13">
        <v>917</v>
      </c>
      <c r="H222" s="13">
        <v>412</v>
      </c>
      <c r="I222" s="13">
        <v>630</v>
      </c>
      <c r="J222" s="13">
        <v>422</v>
      </c>
    </row>
    <row r="223" spans="1:10" x14ac:dyDescent="0.25">
      <c r="A223" s="125"/>
      <c r="B223" s="18" t="s">
        <v>115</v>
      </c>
      <c r="C223" s="13">
        <v>2854</v>
      </c>
      <c r="D223" s="13">
        <v>2606</v>
      </c>
      <c r="E223" s="13">
        <v>1027</v>
      </c>
      <c r="F223" s="13">
        <v>974</v>
      </c>
      <c r="G223" s="13">
        <v>1076</v>
      </c>
      <c r="H223" s="13">
        <v>617</v>
      </c>
      <c r="I223" s="13">
        <v>1024</v>
      </c>
      <c r="J223" s="13">
        <v>535</v>
      </c>
    </row>
    <row r="224" spans="1:10" x14ac:dyDescent="0.25">
      <c r="A224" s="125"/>
      <c r="B224" s="29" t="s">
        <v>116</v>
      </c>
      <c r="C224" s="13">
        <v>2686</v>
      </c>
      <c r="D224" s="13">
        <v>1974</v>
      </c>
      <c r="E224" s="13">
        <v>807</v>
      </c>
      <c r="F224" s="13">
        <v>788</v>
      </c>
      <c r="G224" s="13">
        <v>856</v>
      </c>
      <c r="H224" s="13">
        <v>462</v>
      </c>
      <c r="I224" s="13">
        <v>411</v>
      </c>
      <c r="J224" s="13">
        <v>301</v>
      </c>
    </row>
    <row r="225" spans="1:10" x14ac:dyDescent="0.25">
      <c r="A225" s="125"/>
      <c r="B225" s="29" t="s">
        <v>117</v>
      </c>
      <c r="C225" s="13">
        <v>3185</v>
      </c>
      <c r="D225" s="13">
        <v>2741</v>
      </c>
      <c r="E225" s="13">
        <v>1552</v>
      </c>
      <c r="F225" s="13">
        <v>960</v>
      </c>
      <c r="G225" s="13">
        <v>996</v>
      </c>
      <c r="H225" s="13">
        <v>603</v>
      </c>
      <c r="I225" s="13">
        <v>498</v>
      </c>
      <c r="J225" s="13">
        <v>386</v>
      </c>
    </row>
    <row r="226" spans="1:10" x14ac:dyDescent="0.25">
      <c r="A226" s="125"/>
      <c r="B226" s="18" t="s">
        <v>118</v>
      </c>
      <c r="C226" s="10" t="s">
        <v>119</v>
      </c>
      <c r="D226" s="10" t="s">
        <v>119</v>
      </c>
      <c r="E226" s="10" t="s">
        <v>119</v>
      </c>
      <c r="F226" s="10" t="s">
        <v>119</v>
      </c>
      <c r="G226" s="10" t="s">
        <v>119</v>
      </c>
      <c r="H226" s="13">
        <v>439</v>
      </c>
      <c r="I226" s="13">
        <v>296</v>
      </c>
      <c r="J226" s="13">
        <v>323</v>
      </c>
    </row>
    <row r="227" spans="1:10" x14ac:dyDescent="0.25">
      <c r="A227" s="125"/>
      <c r="B227" s="29" t="s">
        <v>120</v>
      </c>
      <c r="C227" s="13">
        <v>5841</v>
      </c>
      <c r="D227" s="13">
        <v>4956</v>
      </c>
      <c r="E227" s="13">
        <v>1942</v>
      </c>
      <c r="F227" s="13">
        <v>2154</v>
      </c>
      <c r="G227" s="13">
        <v>2190</v>
      </c>
      <c r="H227" s="13">
        <v>826</v>
      </c>
      <c r="I227" s="13">
        <v>727</v>
      </c>
      <c r="J227" s="13">
        <v>546</v>
      </c>
    </row>
    <row r="228" spans="1:10" x14ac:dyDescent="0.25">
      <c r="A228" s="125"/>
      <c r="B228" s="29" t="s">
        <v>121</v>
      </c>
      <c r="C228" s="13">
        <v>4037</v>
      </c>
      <c r="D228" s="13">
        <v>3225</v>
      </c>
      <c r="E228" s="13">
        <v>1572</v>
      </c>
      <c r="F228" s="13">
        <v>1365</v>
      </c>
      <c r="G228" s="13">
        <v>1568</v>
      </c>
      <c r="H228" s="13">
        <v>794</v>
      </c>
      <c r="I228" s="13">
        <v>613</v>
      </c>
      <c r="J228" s="13">
        <v>517</v>
      </c>
    </row>
    <row r="229" spans="1:10" x14ac:dyDescent="0.25">
      <c r="A229" s="125"/>
      <c r="B229" s="29" t="s">
        <v>122</v>
      </c>
      <c r="C229" s="13">
        <v>1171</v>
      </c>
      <c r="D229" s="13">
        <v>930</v>
      </c>
      <c r="E229" s="13">
        <v>1193</v>
      </c>
      <c r="F229" s="13">
        <v>790</v>
      </c>
      <c r="G229" s="13">
        <v>596</v>
      </c>
      <c r="H229" s="13">
        <v>331</v>
      </c>
      <c r="I229" s="13">
        <v>309</v>
      </c>
      <c r="J229" s="13">
        <v>201</v>
      </c>
    </row>
    <row r="230" spans="1:10" x14ac:dyDescent="0.25">
      <c r="A230" s="125"/>
      <c r="B230" s="29" t="s">
        <v>123</v>
      </c>
      <c r="C230" s="13">
        <v>2061</v>
      </c>
      <c r="D230" s="13">
        <v>1470</v>
      </c>
      <c r="E230" s="13">
        <v>1146</v>
      </c>
      <c r="F230" s="13">
        <v>722</v>
      </c>
      <c r="G230" s="13">
        <v>924</v>
      </c>
      <c r="H230" s="13">
        <v>436</v>
      </c>
      <c r="I230" s="13">
        <v>384</v>
      </c>
      <c r="J230" s="13">
        <v>234</v>
      </c>
    </row>
    <row r="231" spans="1:10" x14ac:dyDescent="0.25">
      <c r="A231" s="125"/>
      <c r="B231" s="29" t="s">
        <v>124</v>
      </c>
      <c r="C231" s="13">
        <v>265</v>
      </c>
      <c r="D231" s="13">
        <v>212</v>
      </c>
      <c r="E231" s="13">
        <v>357</v>
      </c>
      <c r="F231" s="13">
        <v>114</v>
      </c>
      <c r="G231" s="13">
        <v>67</v>
      </c>
      <c r="H231" s="13">
        <v>62</v>
      </c>
      <c r="I231" s="13">
        <v>93</v>
      </c>
      <c r="J231" s="13">
        <v>48</v>
      </c>
    </row>
    <row r="232" spans="1:10" x14ac:dyDescent="0.25">
      <c r="A232" s="125"/>
      <c r="B232" s="29" t="s">
        <v>125</v>
      </c>
      <c r="C232" s="13">
        <v>103</v>
      </c>
      <c r="D232" s="13">
        <v>82</v>
      </c>
      <c r="E232" s="13">
        <v>100</v>
      </c>
      <c r="F232" s="13">
        <v>70</v>
      </c>
      <c r="G232" s="13">
        <v>58</v>
      </c>
      <c r="H232" s="13">
        <v>42</v>
      </c>
      <c r="I232" s="13">
        <v>98</v>
      </c>
      <c r="J232" s="13">
        <v>47</v>
      </c>
    </row>
    <row r="233" spans="1:10" x14ac:dyDescent="0.25">
      <c r="A233" s="126"/>
      <c r="B233" s="11" t="s">
        <v>95</v>
      </c>
      <c r="C233" s="13">
        <v>27497</v>
      </c>
      <c r="D233" s="13">
        <v>22258</v>
      </c>
      <c r="E233" s="13">
        <v>13028</v>
      </c>
      <c r="F233" s="13">
        <v>10113</v>
      </c>
      <c r="G233" s="13">
        <v>10325</v>
      </c>
      <c r="H233" s="13">
        <v>5959</v>
      </c>
      <c r="I233" s="13">
        <v>6385</v>
      </c>
      <c r="J233" s="13">
        <v>4694</v>
      </c>
    </row>
    <row r="234" spans="1:10" x14ac:dyDescent="0.25">
      <c r="A234" s="124" t="s">
        <v>94</v>
      </c>
      <c r="B234" s="29" t="s">
        <v>109</v>
      </c>
      <c r="C234" s="13">
        <v>492</v>
      </c>
      <c r="D234" s="13">
        <v>505</v>
      </c>
      <c r="E234" s="13">
        <v>1824</v>
      </c>
      <c r="F234" s="13">
        <v>2324</v>
      </c>
      <c r="G234" s="13">
        <v>789</v>
      </c>
      <c r="H234" s="13">
        <v>2437</v>
      </c>
      <c r="I234" s="13">
        <v>2058</v>
      </c>
      <c r="J234" s="13">
        <v>2510</v>
      </c>
    </row>
    <row r="235" spans="1:10" x14ac:dyDescent="0.25">
      <c r="A235" s="125"/>
      <c r="B235" s="29" t="s">
        <v>110</v>
      </c>
      <c r="C235" s="13">
        <v>874</v>
      </c>
      <c r="D235" s="13">
        <v>900</v>
      </c>
      <c r="E235" s="13">
        <v>3089</v>
      </c>
      <c r="F235" s="13">
        <v>2538</v>
      </c>
      <c r="G235" s="13">
        <v>2335</v>
      </c>
      <c r="H235" s="13">
        <v>2784</v>
      </c>
      <c r="I235" s="13">
        <v>2304</v>
      </c>
      <c r="J235" s="13">
        <v>2562</v>
      </c>
    </row>
    <row r="236" spans="1:10" x14ac:dyDescent="0.25">
      <c r="A236" s="125"/>
      <c r="B236" s="29" t="s">
        <v>111</v>
      </c>
      <c r="C236" s="13">
        <v>1591</v>
      </c>
      <c r="D236" s="13">
        <v>1618</v>
      </c>
      <c r="E236" s="13">
        <v>3638</v>
      </c>
      <c r="F236" s="13">
        <v>2132</v>
      </c>
      <c r="G236" s="13">
        <v>1893</v>
      </c>
      <c r="H236" s="13">
        <v>2520</v>
      </c>
      <c r="I236" s="13">
        <v>2188</v>
      </c>
      <c r="J236" s="13">
        <v>2846</v>
      </c>
    </row>
    <row r="237" spans="1:10" x14ac:dyDescent="0.25">
      <c r="A237" s="125"/>
      <c r="B237" s="29" t="s">
        <v>112</v>
      </c>
      <c r="C237" s="13">
        <v>1438</v>
      </c>
      <c r="D237" s="13">
        <v>1178</v>
      </c>
      <c r="E237" s="13">
        <v>2415</v>
      </c>
      <c r="F237" s="13">
        <v>2156</v>
      </c>
      <c r="G237" s="13">
        <v>3804</v>
      </c>
      <c r="H237" s="13">
        <v>2082</v>
      </c>
      <c r="I237" s="13">
        <v>2207</v>
      </c>
      <c r="J237" s="13">
        <v>2958</v>
      </c>
    </row>
    <row r="238" spans="1:10" x14ac:dyDescent="0.25">
      <c r="A238" s="125"/>
      <c r="B238" s="29" t="s">
        <v>113</v>
      </c>
      <c r="C238" s="13">
        <v>1784</v>
      </c>
      <c r="D238" s="13">
        <v>2154</v>
      </c>
      <c r="E238" s="13">
        <v>1758</v>
      </c>
      <c r="F238" s="13">
        <v>2551</v>
      </c>
      <c r="G238" s="13">
        <v>3280</v>
      </c>
      <c r="H238" s="13">
        <v>2803</v>
      </c>
      <c r="I238" s="13">
        <v>2416</v>
      </c>
      <c r="J238" s="13">
        <v>2744</v>
      </c>
    </row>
    <row r="239" spans="1:10" x14ac:dyDescent="0.25">
      <c r="A239" s="125"/>
      <c r="B239" s="29" t="s">
        <v>114</v>
      </c>
      <c r="C239" s="13">
        <v>5437</v>
      </c>
      <c r="D239" s="13">
        <v>6147</v>
      </c>
      <c r="E239" s="13">
        <v>3620</v>
      </c>
      <c r="F239" s="13">
        <v>5559</v>
      </c>
      <c r="G239" s="13">
        <v>8081</v>
      </c>
      <c r="H239" s="13">
        <v>6164</v>
      </c>
      <c r="I239" s="13">
        <v>5733</v>
      </c>
      <c r="J239" s="13">
        <v>6934</v>
      </c>
    </row>
    <row r="240" spans="1:10" x14ac:dyDescent="0.25">
      <c r="A240" s="125"/>
      <c r="B240" s="18" t="s">
        <v>115</v>
      </c>
      <c r="C240" s="13">
        <v>10956</v>
      </c>
      <c r="D240" s="13">
        <v>11075</v>
      </c>
      <c r="E240" s="13">
        <v>6763</v>
      </c>
      <c r="F240" s="13">
        <v>10007</v>
      </c>
      <c r="G240" s="13">
        <v>16647</v>
      </c>
      <c r="H240" s="13">
        <v>12913</v>
      </c>
      <c r="I240" s="13">
        <v>12175</v>
      </c>
      <c r="J240" s="13">
        <v>12667</v>
      </c>
    </row>
    <row r="241" spans="1:10" x14ac:dyDescent="0.25">
      <c r="A241" s="125"/>
      <c r="B241" s="29" t="s">
        <v>116</v>
      </c>
      <c r="C241" s="13">
        <v>4264</v>
      </c>
      <c r="D241" s="13">
        <v>4671</v>
      </c>
      <c r="E241" s="13">
        <v>2849</v>
      </c>
      <c r="F241" s="13">
        <v>4309</v>
      </c>
      <c r="G241" s="13">
        <v>6309</v>
      </c>
      <c r="H241" s="13">
        <v>4782</v>
      </c>
      <c r="I241" s="13">
        <v>3823</v>
      </c>
      <c r="J241" s="13">
        <v>4776</v>
      </c>
    </row>
    <row r="242" spans="1:10" x14ac:dyDescent="0.25">
      <c r="A242" s="125"/>
      <c r="B242" s="29" t="s">
        <v>117</v>
      </c>
      <c r="C242" s="13">
        <v>3287</v>
      </c>
      <c r="D242" s="13">
        <v>3857</v>
      </c>
      <c r="E242" s="13">
        <v>3435</v>
      </c>
      <c r="F242" s="13">
        <v>3698</v>
      </c>
      <c r="G242" s="13">
        <v>4691</v>
      </c>
      <c r="H242" s="13">
        <v>4540</v>
      </c>
      <c r="I242" s="13">
        <v>3844</v>
      </c>
      <c r="J242" s="13">
        <v>4783</v>
      </c>
    </row>
    <row r="243" spans="1:10" x14ac:dyDescent="0.25">
      <c r="A243" s="125"/>
      <c r="B243" s="18" t="s">
        <v>118</v>
      </c>
      <c r="C243" s="10" t="s">
        <v>119</v>
      </c>
      <c r="D243" s="10" t="s">
        <v>119</v>
      </c>
      <c r="E243" s="10" t="s">
        <v>119</v>
      </c>
      <c r="F243" s="10" t="s">
        <v>119</v>
      </c>
      <c r="G243" s="10" t="s">
        <v>119</v>
      </c>
      <c r="H243" s="13">
        <v>2426</v>
      </c>
      <c r="I243" s="13">
        <v>1980</v>
      </c>
      <c r="J243" s="13">
        <v>2985</v>
      </c>
    </row>
    <row r="244" spans="1:10" x14ac:dyDescent="0.25">
      <c r="A244" s="125"/>
      <c r="B244" s="29" t="s">
        <v>120</v>
      </c>
      <c r="C244" s="13">
        <v>5736</v>
      </c>
      <c r="D244" s="13">
        <v>6906</v>
      </c>
      <c r="E244" s="13">
        <v>3837</v>
      </c>
      <c r="F244" s="13">
        <v>7445</v>
      </c>
      <c r="G244" s="13">
        <v>9300</v>
      </c>
      <c r="H244" s="13">
        <v>6351</v>
      </c>
      <c r="I244" s="13">
        <v>5327</v>
      </c>
      <c r="J244" s="13">
        <v>6530</v>
      </c>
    </row>
    <row r="245" spans="1:10" x14ac:dyDescent="0.25">
      <c r="A245" s="125"/>
      <c r="B245" s="29" t="s">
        <v>121</v>
      </c>
      <c r="C245" s="13">
        <v>2975</v>
      </c>
      <c r="D245" s="13">
        <v>3089</v>
      </c>
      <c r="E245" s="13">
        <v>2423</v>
      </c>
      <c r="F245" s="13">
        <v>4071</v>
      </c>
      <c r="G245" s="13">
        <v>5472</v>
      </c>
      <c r="H245" s="13">
        <v>4395</v>
      </c>
      <c r="I245" s="13">
        <v>3402</v>
      </c>
      <c r="J245" s="13">
        <v>4399</v>
      </c>
    </row>
    <row r="246" spans="1:10" x14ac:dyDescent="0.25">
      <c r="A246" s="125"/>
      <c r="B246" s="29" t="s">
        <v>122</v>
      </c>
      <c r="C246" s="13">
        <v>1306</v>
      </c>
      <c r="D246" s="13">
        <v>1566</v>
      </c>
      <c r="E246" s="13">
        <v>3171</v>
      </c>
      <c r="F246" s="13">
        <v>2870</v>
      </c>
      <c r="G246" s="13">
        <v>2779</v>
      </c>
      <c r="H246" s="13">
        <v>3072</v>
      </c>
      <c r="I246" s="13">
        <v>2491</v>
      </c>
      <c r="J246" s="13">
        <v>3660</v>
      </c>
    </row>
    <row r="247" spans="1:10" x14ac:dyDescent="0.25">
      <c r="A247" s="125"/>
      <c r="B247" s="29" t="s">
        <v>123</v>
      </c>
      <c r="C247" s="13">
        <v>4210</v>
      </c>
      <c r="D247" s="13">
        <v>3988</v>
      </c>
      <c r="E247" s="13">
        <v>3246</v>
      </c>
      <c r="F247" s="13">
        <v>3355</v>
      </c>
      <c r="G247" s="13">
        <v>5263</v>
      </c>
      <c r="H247" s="13">
        <v>3710</v>
      </c>
      <c r="I247" s="13">
        <v>3213</v>
      </c>
      <c r="J247" s="13">
        <v>3690</v>
      </c>
    </row>
    <row r="248" spans="1:10" x14ac:dyDescent="0.25">
      <c r="A248" s="125"/>
      <c r="B248" s="29" t="s">
        <v>124</v>
      </c>
      <c r="C248" s="13">
        <v>924</v>
      </c>
      <c r="D248" s="13">
        <v>868</v>
      </c>
      <c r="E248" s="13">
        <v>2500</v>
      </c>
      <c r="F248" s="13">
        <v>1751</v>
      </c>
      <c r="G248" s="13">
        <v>1085</v>
      </c>
      <c r="H248" s="13">
        <v>1727</v>
      </c>
      <c r="I248" s="13">
        <v>1602</v>
      </c>
      <c r="J248" s="13">
        <v>1401</v>
      </c>
    </row>
    <row r="249" spans="1:10" x14ac:dyDescent="0.25">
      <c r="A249" s="125"/>
      <c r="B249" s="29" t="s">
        <v>125</v>
      </c>
      <c r="C249" s="13">
        <v>887</v>
      </c>
      <c r="D249" s="13">
        <v>680</v>
      </c>
      <c r="E249" s="13">
        <v>1488</v>
      </c>
      <c r="F249" s="13">
        <v>1846</v>
      </c>
      <c r="G249" s="13">
        <v>1834</v>
      </c>
      <c r="H249" s="13">
        <v>2283</v>
      </c>
      <c r="I249" s="13">
        <v>1763</v>
      </c>
      <c r="J249" s="13">
        <v>1917</v>
      </c>
    </row>
    <row r="250" spans="1:10" x14ac:dyDescent="0.25">
      <c r="A250" s="126"/>
      <c r="B250" s="11" t="s">
        <v>95</v>
      </c>
      <c r="C250" s="13">
        <v>46161</v>
      </c>
      <c r="D250" s="13">
        <v>49202</v>
      </c>
      <c r="E250" s="13">
        <v>46056</v>
      </c>
      <c r="F250" s="13">
        <v>56612</v>
      </c>
      <c r="G250" s="13">
        <v>73562</v>
      </c>
      <c r="H250" s="13">
        <v>64989</v>
      </c>
      <c r="I250" s="13">
        <v>56526</v>
      </c>
      <c r="J250" s="13">
        <v>67362</v>
      </c>
    </row>
    <row r="251" spans="1:10" x14ac:dyDescent="0.25">
      <c r="A251" s="124" t="s">
        <v>95</v>
      </c>
      <c r="B251" s="29" t="s">
        <v>109</v>
      </c>
      <c r="C251" s="13">
        <v>762</v>
      </c>
      <c r="D251" s="13">
        <v>732</v>
      </c>
      <c r="E251" s="13">
        <v>2259</v>
      </c>
      <c r="F251" s="13">
        <v>2638</v>
      </c>
      <c r="G251" s="13">
        <v>877</v>
      </c>
      <c r="H251" s="13">
        <v>2617</v>
      </c>
      <c r="I251" s="13">
        <v>2300</v>
      </c>
      <c r="J251" s="13">
        <v>2718</v>
      </c>
    </row>
    <row r="252" spans="1:10" x14ac:dyDescent="0.25">
      <c r="A252" s="125"/>
      <c r="B252" s="29" t="s">
        <v>110</v>
      </c>
      <c r="C252" s="13">
        <v>1471</v>
      </c>
      <c r="D252" s="13">
        <v>1299</v>
      </c>
      <c r="E252" s="13">
        <v>3675</v>
      </c>
      <c r="F252" s="13">
        <v>2786</v>
      </c>
      <c r="G252" s="13">
        <v>2542</v>
      </c>
      <c r="H252" s="13">
        <v>2955</v>
      </c>
      <c r="I252" s="13">
        <v>2651</v>
      </c>
      <c r="J252" s="13">
        <v>2806</v>
      </c>
    </row>
    <row r="253" spans="1:10" x14ac:dyDescent="0.25">
      <c r="A253" s="125"/>
      <c r="B253" s="29" t="s">
        <v>111</v>
      </c>
      <c r="C253" s="13">
        <v>1905</v>
      </c>
      <c r="D253" s="13">
        <v>1850</v>
      </c>
      <c r="E253" s="13">
        <v>3905</v>
      </c>
      <c r="F253" s="13">
        <v>2230</v>
      </c>
      <c r="G253" s="13">
        <v>2025</v>
      </c>
      <c r="H253" s="13">
        <v>2628</v>
      </c>
      <c r="I253" s="13">
        <v>2394</v>
      </c>
      <c r="J253" s="13">
        <v>3070</v>
      </c>
    </row>
    <row r="254" spans="1:10" x14ac:dyDescent="0.25">
      <c r="A254" s="125"/>
      <c r="B254" s="29" t="s">
        <v>112</v>
      </c>
      <c r="C254" s="13">
        <v>1851</v>
      </c>
      <c r="D254" s="13">
        <v>1550</v>
      </c>
      <c r="E254" s="13">
        <v>2823</v>
      </c>
      <c r="F254" s="13">
        <v>2282</v>
      </c>
      <c r="G254" s="13">
        <v>3989</v>
      </c>
      <c r="H254" s="13">
        <v>2234</v>
      </c>
      <c r="I254" s="13">
        <v>2420</v>
      </c>
      <c r="J254" s="13">
        <v>3211</v>
      </c>
    </row>
    <row r="255" spans="1:10" x14ac:dyDescent="0.25">
      <c r="A255" s="125"/>
      <c r="B255" s="29" t="s">
        <v>113</v>
      </c>
      <c r="C255" s="13">
        <v>3250</v>
      </c>
      <c r="D255" s="13">
        <v>3212</v>
      </c>
      <c r="E255" s="13">
        <v>2418</v>
      </c>
      <c r="F255" s="13">
        <v>3038</v>
      </c>
      <c r="G255" s="13">
        <v>3745</v>
      </c>
      <c r="H255" s="13">
        <v>3127</v>
      </c>
      <c r="I255" s="13">
        <v>2710</v>
      </c>
      <c r="J255" s="13">
        <v>2949</v>
      </c>
    </row>
    <row r="256" spans="1:10" x14ac:dyDescent="0.25">
      <c r="A256" s="125"/>
      <c r="B256" s="29" t="s">
        <v>114</v>
      </c>
      <c r="C256" s="13">
        <v>7671</v>
      </c>
      <c r="D256" s="13">
        <v>7921</v>
      </c>
      <c r="E256" s="13">
        <v>4596</v>
      </c>
      <c r="F256" s="13">
        <v>6462</v>
      </c>
      <c r="G256" s="13">
        <v>8998</v>
      </c>
      <c r="H256" s="13">
        <v>6576</v>
      </c>
      <c r="I256" s="13">
        <v>6363</v>
      </c>
      <c r="J256" s="13">
        <v>7356</v>
      </c>
    </row>
    <row r="257" spans="1:10" x14ac:dyDescent="0.25">
      <c r="A257" s="125"/>
      <c r="B257" s="18" t="s">
        <v>115</v>
      </c>
      <c r="C257" s="13">
        <v>13810</v>
      </c>
      <c r="D257" s="13">
        <v>13681</v>
      </c>
      <c r="E257" s="13">
        <v>7790</v>
      </c>
      <c r="F257" s="13">
        <v>10981</v>
      </c>
      <c r="G257" s="13">
        <v>17723</v>
      </c>
      <c r="H257" s="13">
        <v>13530</v>
      </c>
      <c r="I257" s="13">
        <v>13199</v>
      </c>
      <c r="J257" s="13">
        <v>13202</v>
      </c>
    </row>
    <row r="258" spans="1:10" x14ac:dyDescent="0.25">
      <c r="A258" s="125"/>
      <c r="B258" s="29" t="s">
        <v>116</v>
      </c>
      <c r="C258" s="13">
        <v>6950</v>
      </c>
      <c r="D258" s="13">
        <v>6645</v>
      </c>
      <c r="E258" s="13">
        <v>3656</v>
      </c>
      <c r="F258" s="13">
        <v>5097</v>
      </c>
      <c r="G258" s="13">
        <v>7165</v>
      </c>
      <c r="H258" s="13">
        <v>5244</v>
      </c>
      <c r="I258" s="13">
        <v>4234</v>
      </c>
      <c r="J258" s="13">
        <v>5077</v>
      </c>
    </row>
    <row r="259" spans="1:10" x14ac:dyDescent="0.25">
      <c r="A259" s="125"/>
      <c r="B259" s="29" t="s">
        <v>117</v>
      </c>
      <c r="C259" s="13">
        <v>6472</v>
      </c>
      <c r="D259" s="13">
        <v>6598</v>
      </c>
      <c r="E259" s="13">
        <v>4987</v>
      </c>
      <c r="F259" s="13">
        <v>4658</v>
      </c>
      <c r="G259" s="13">
        <v>5687</v>
      </c>
      <c r="H259" s="13">
        <v>5143</v>
      </c>
      <c r="I259" s="13">
        <v>4342</v>
      </c>
      <c r="J259" s="13">
        <v>5169</v>
      </c>
    </row>
    <row r="260" spans="1:10" x14ac:dyDescent="0.25">
      <c r="A260" s="125"/>
      <c r="B260" s="18" t="s">
        <v>118</v>
      </c>
      <c r="C260" s="10" t="s">
        <v>119</v>
      </c>
      <c r="D260" s="10" t="s">
        <v>119</v>
      </c>
      <c r="E260" s="10" t="s">
        <v>119</v>
      </c>
      <c r="F260" s="10" t="s">
        <v>119</v>
      </c>
      <c r="G260" s="10" t="s">
        <v>119</v>
      </c>
      <c r="H260" s="13">
        <v>2865</v>
      </c>
      <c r="I260" s="13">
        <v>2276</v>
      </c>
      <c r="J260" s="13">
        <v>3308</v>
      </c>
    </row>
    <row r="261" spans="1:10" x14ac:dyDescent="0.25">
      <c r="A261" s="125"/>
      <c r="B261" s="29" t="s">
        <v>120</v>
      </c>
      <c r="C261" s="13">
        <v>11577</v>
      </c>
      <c r="D261" s="13">
        <v>11862</v>
      </c>
      <c r="E261" s="13">
        <v>5779</v>
      </c>
      <c r="F261" s="13">
        <v>9599</v>
      </c>
      <c r="G261" s="13">
        <v>11490</v>
      </c>
      <c r="H261" s="13">
        <v>7177</v>
      </c>
      <c r="I261" s="13">
        <v>6054</v>
      </c>
      <c r="J261" s="13">
        <v>7076</v>
      </c>
    </row>
    <row r="262" spans="1:10" x14ac:dyDescent="0.25">
      <c r="A262" s="125"/>
      <c r="B262" s="29" t="s">
        <v>121</v>
      </c>
      <c r="C262" s="13">
        <v>7012</v>
      </c>
      <c r="D262" s="13">
        <v>6314</v>
      </c>
      <c r="E262" s="13">
        <v>3995</v>
      </c>
      <c r="F262" s="13">
        <v>5436</v>
      </c>
      <c r="G262" s="13">
        <v>7040</v>
      </c>
      <c r="H262" s="13">
        <v>5189</v>
      </c>
      <c r="I262" s="13">
        <v>4015</v>
      </c>
      <c r="J262" s="13">
        <v>4916</v>
      </c>
    </row>
    <row r="263" spans="1:10" x14ac:dyDescent="0.25">
      <c r="A263" s="125"/>
      <c r="B263" s="29" t="s">
        <v>122</v>
      </c>
      <c r="C263" s="13">
        <v>2477</v>
      </c>
      <c r="D263" s="13">
        <v>2496</v>
      </c>
      <c r="E263" s="13">
        <v>4364</v>
      </c>
      <c r="F263" s="13">
        <v>3660</v>
      </c>
      <c r="G263" s="13">
        <v>3375</v>
      </c>
      <c r="H263" s="13">
        <v>3403</v>
      </c>
      <c r="I263" s="13">
        <v>2800</v>
      </c>
      <c r="J263" s="13">
        <v>3861</v>
      </c>
    </row>
    <row r="264" spans="1:10" x14ac:dyDescent="0.25">
      <c r="A264" s="125"/>
      <c r="B264" s="29" t="s">
        <v>123</v>
      </c>
      <c r="C264" s="13">
        <v>6271</v>
      </c>
      <c r="D264" s="13">
        <v>5458</v>
      </c>
      <c r="E264" s="13">
        <v>4392</v>
      </c>
      <c r="F264" s="13">
        <v>4077</v>
      </c>
      <c r="G264" s="13">
        <v>6187</v>
      </c>
      <c r="H264" s="13">
        <v>4146</v>
      </c>
      <c r="I264" s="13">
        <v>3597</v>
      </c>
      <c r="J264" s="13">
        <v>3924</v>
      </c>
    </row>
    <row r="265" spans="1:10" x14ac:dyDescent="0.25">
      <c r="A265" s="125"/>
      <c r="B265" s="29" t="s">
        <v>124</v>
      </c>
      <c r="C265" s="13">
        <v>1189</v>
      </c>
      <c r="D265" s="13">
        <v>1080</v>
      </c>
      <c r="E265" s="13">
        <v>2857</v>
      </c>
      <c r="F265" s="13">
        <v>1865</v>
      </c>
      <c r="G265" s="13">
        <v>1152</v>
      </c>
      <c r="H265" s="13">
        <v>1789</v>
      </c>
      <c r="I265" s="13">
        <v>1695</v>
      </c>
      <c r="J265" s="13">
        <v>1449</v>
      </c>
    </row>
    <row r="266" spans="1:10" x14ac:dyDescent="0.25">
      <c r="A266" s="125"/>
      <c r="B266" s="29" t="s">
        <v>125</v>
      </c>
      <c r="C266" s="13">
        <v>990</v>
      </c>
      <c r="D266" s="13">
        <v>762</v>
      </c>
      <c r="E266" s="13">
        <v>1588</v>
      </c>
      <c r="F266" s="13">
        <v>1916</v>
      </c>
      <c r="G266" s="13">
        <v>1892</v>
      </c>
      <c r="H266" s="13">
        <v>2325</v>
      </c>
      <c r="I266" s="13">
        <v>1861</v>
      </c>
      <c r="J266" s="13">
        <v>1964</v>
      </c>
    </row>
    <row r="267" spans="1:10" x14ac:dyDescent="0.25">
      <c r="A267" s="126"/>
      <c r="B267" s="11" t="s">
        <v>95</v>
      </c>
      <c r="C267" s="13">
        <v>73658</v>
      </c>
      <c r="D267" s="13">
        <v>71460</v>
      </c>
      <c r="E267" s="13">
        <v>59084</v>
      </c>
      <c r="F267" s="13">
        <v>66725</v>
      </c>
      <c r="G267" s="13">
        <v>83887</v>
      </c>
      <c r="H267" s="13">
        <v>70948</v>
      </c>
      <c r="I267" s="13">
        <v>62911</v>
      </c>
      <c r="J267" s="13">
        <v>72056</v>
      </c>
    </row>
    <row r="268" spans="1:10" x14ac:dyDescent="0.25">
      <c r="A268" s="14"/>
      <c r="B268" s="1"/>
      <c r="C268" s="15"/>
      <c r="D268" s="15"/>
      <c r="E268" s="15"/>
      <c r="F268" s="15"/>
      <c r="G268" s="15"/>
      <c r="H268" s="15"/>
      <c r="I268" s="16"/>
    </row>
    <row r="269" spans="1:10" x14ac:dyDescent="0.25">
      <c r="A269" s="119" t="s">
        <v>99</v>
      </c>
      <c r="B269" s="119"/>
      <c r="C269" s="119"/>
      <c r="D269" s="119"/>
      <c r="E269" s="119"/>
      <c r="F269" s="119"/>
      <c r="G269" s="119"/>
      <c r="H269" s="119"/>
      <c r="I269" s="119"/>
      <c r="J269" s="119"/>
    </row>
    <row r="270" spans="1:10" x14ac:dyDescent="0.25">
      <c r="A270" s="128" t="s">
        <v>45</v>
      </c>
      <c r="B270" s="128"/>
      <c r="C270" s="10">
        <v>2006</v>
      </c>
      <c r="D270" s="10">
        <v>2009</v>
      </c>
      <c r="E270" s="10">
        <v>2011</v>
      </c>
      <c r="F270" s="10">
        <v>2013</v>
      </c>
      <c r="G270" s="10">
        <v>2015</v>
      </c>
      <c r="H270" s="10">
        <v>2017</v>
      </c>
      <c r="I270" s="10">
        <v>2020</v>
      </c>
      <c r="J270" s="10">
        <v>2022</v>
      </c>
    </row>
    <row r="271" spans="1:10" x14ac:dyDescent="0.25">
      <c r="A271" s="124" t="s">
        <v>91</v>
      </c>
      <c r="B271" s="29" t="s">
        <v>109</v>
      </c>
      <c r="C271" s="13">
        <v>5770</v>
      </c>
      <c r="D271" s="13">
        <v>3425</v>
      </c>
      <c r="E271" s="13">
        <v>3587</v>
      </c>
      <c r="F271" s="13">
        <v>2418</v>
      </c>
      <c r="G271" s="13">
        <v>1074</v>
      </c>
      <c r="H271" s="13">
        <v>1686</v>
      </c>
      <c r="I271" s="13">
        <v>4831</v>
      </c>
      <c r="J271" s="13">
        <v>2011</v>
      </c>
    </row>
    <row r="272" spans="1:10" x14ac:dyDescent="0.25">
      <c r="A272" s="125"/>
      <c r="B272" s="29" t="s">
        <v>110</v>
      </c>
      <c r="C272" s="13">
        <v>6441</v>
      </c>
      <c r="D272" s="13">
        <v>5761</v>
      </c>
      <c r="E272" s="13">
        <v>4361</v>
      </c>
      <c r="F272" s="13">
        <v>1652</v>
      </c>
      <c r="G272" s="13">
        <v>2197</v>
      </c>
      <c r="H272" s="13">
        <v>2036</v>
      </c>
      <c r="I272" s="13">
        <v>7539</v>
      </c>
      <c r="J272" s="13">
        <v>4833</v>
      </c>
    </row>
    <row r="273" spans="1:10" x14ac:dyDescent="0.25">
      <c r="A273" s="125"/>
      <c r="B273" s="29" t="s">
        <v>111</v>
      </c>
      <c r="C273" s="13">
        <v>4698</v>
      </c>
      <c r="D273" s="13">
        <v>3231</v>
      </c>
      <c r="E273" s="13">
        <v>2823</v>
      </c>
      <c r="F273" s="13">
        <v>1888</v>
      </c>
      <c r="G273" s="13">
        <v>2483</v>
      </c>
      <c r="H273" s="13">
        <v>2651</v>
      </c>
      <c r="I273" s="13">
        <v>9229</v>
      </c>
      <c r="J273" s="13">
        <v>5993</v>
      </c>
    </row>
    <row r="274" spans="1:10" x14ac:dyDescent="0.25">
      <c r="A274" s="125"/>
      <c r="B274" s="29" t="s">
        <v>112</v>
      </c>
      <c r="C274" s="13">
        <v>5521</v>
      </c>
      <c r="D274" s="13">
        <v>6847</v>
      </c>
      <c r="E274" s="13">
        <v>3988</v>
      </c>
      <c r="F274" s="13">
        <v>1371</v>
      </c>
      <c r="G274" s="13">
        <v>1136</v>
      </c>
      <c r="H274" s="13">
        <v>1993</v>
      </c>
      <c r="I274" s="13">
        <v>4159</v>
      </c>
      <c r="J274" s="13">
        <v>3111</v>
      </c>
    </row>
    <row r="275" spans="1:10" x14ac:dyDescent="0.25">
      <c r="A275" s="125"/>
      <c r="B275" s="29" t="s">
        <v>113</v>
      </c>
      <c r="C275" s="13">
        <v>24656</v>
      </c>
      <c r="D275" s="13">
        <v>21257</v>
      </c>
      <c r="E275" s="13">
        <v>18726</v>
      </c>
      <c r="F275" s="13">
        <v>9418</v>
      </c>
      <c r="G275" s="13">
        <v>8009</v>
      </c>
      <c r="H275" s="13">
        <v>6134</v>
      </c>
      <c r="I275" s="13">
        <v>11660</v>
      </c>
      <c r="J275" s="13">
        <v>7977</v>
      </c>
    </row>
    <row r="276" spans="1:10" x14ac:dyDescent="0.25">
      <c r="A276" s="125"/>
      <c r="B276" s="29" t="s">
        <v>114</v>
      </c>
      <c r="C276" s="13">
        <v>49644</v>
      </c>
      <c r="D276" s="13">
        <v>39468</v>
      </c>
      <c r="E276" s="13">
        <v>39996</v>
      </c>
      <c r="F276" s="13">
        <v>21629</v>
      </c>
      <c r="G276" s="13">
        <v>16228</v>
      </c>
      <c r="H276" s="13">
        <v>10390</v>
      </c>
      <c r="I276" s="13">
        <v>29172</v>
      </c>
      <c r="J276" s="13">
        <v>13347</v>
      </c>
    </row>
    <row r="277" spans="1:10" x14ac:dyDescent="0.25">
      <c r="A277" s="125"/>
      <c r="B277" s="18" t="s">
        <v>115</v>
      </c>
      <c r="C277" s="13">
        <v>113658</v>
      </c>
      <c r="D277" s="13">
        <v>100916</v>
      </c>
      <c r="E277" s="13">
        <v>94519</v>
      </c>
      <c r="F277" s="13">
        <v>45840</v>
      </c>
      <c r="G277" s="13">
        <v>40229</v>
      </c>
      <c r="H277" s="13">
        <v>37856</v>
      </c>
      <c r="I277" s="13">
        <v>92082</v>
      </c>
      <c r="J277" s="13">
        <v>35112</v>
      </c>
    </row>
    <row r="278" spans="1:10" x14ac:dyDescent="0.25">
      <c r="A278" s="125"/>
      <c r="B278" s="29" t="s">
        <v>116</v>
      </c>
      <c r="C278" s="13">
        <v>24760</v>
      </c>
      <c r="D278" s="13">
        <v>18257</v>
      </c>
      <c r="E278" s="13">
        <v>13838</v>
      </c>
      <c r="F278" s="13">
        <v>11396</v>
      </c>
      <c r="G278" s="13">
        <v>9291</v>
      </c>
      <c r="H278" s="13">
        <v>6161</v>
      </c>
      <c r="I278" s="13">
        <v>13042</v>
      </c>
      <c r="J278" s="13">
        <v>6998</v>
      </c>
    </row>
    <row r="279" spans="1:10" x14ac:dyDescent="0.25">
      <c r="A279" s="125"/>
      <c r="B279" s="29" t="s">
        <v>117</v>
      </c>
      <c r="C279" s="13">
        <v>50172</v>
      </c>
      <c r="D279" s="13">
        <v>41611</v>
      </c>
      <c r="E279" s="13">
        <v>32210</v>
      </c>
      <c r="F279" s="13">
        <v>17644</v>
      </c>
      <c r="G279" s="13">
        <v>15644</v>
      </c>
      <c r="H279" s="13">
        <v>10443</v>
      </c>
      <c r="I279" s="13">
        <v>17612</v>
      </c>
      <c r="J279" s="13">
        <v>10097</v>
      </c>
    </row>
    <row r="280" spans="1:10" x14ac:dyDescent="0.25">
      <c r="A280" s="125"/>
      <c r="B280" s="18" t="s">
        <v>118</v>
      </c>
      <c r="C280" s="10" t="s">
        <v>119</v>
      </c>
      <c r="D280" s="10" t="s">
        <v>119</v>
      </c>
      <c r="E280" s="10" t="s">
        <v>119</v>
      </c>
      <c r="F280" s="10" t="s">
        <v>119</v>
      </c>
      <c r="G280" s="10" t="s">
        <v>119</v>
      </c>
      <c r="H280" s="13">
        <v>7536</v>
      </c>
      <c r="I280" s="13">
        <v>8793</v>
      </c>
      <c r="J280" s="13">
        <v>6946</v>
      </c>
    </row>
    <row r="281" spans="1:10" x14ac:dyDescent="0.25">
      <c r="A281" s="125"/>
      <c r="B281" s="29" t="s">
        <v>120</v>
      </c>
      <c r="C281" s="13">
        <v>96027</v>
      </c>
      <c r="D281" s="13">
        <v>77781</v>
      </c>
      <c r="E281" s="13">
        <v>62155</v>
      </c>
      <c r="F281" s="13">
        <v>43966</v>
      </c>
      <c r="G281" s="13">
        <v>36363</v>
      </c>
      <c r="H281" s="13">
        <v>20762</v>
      </c>
      <c r="I281" s="13">
        <v>26226</v>
      </c>
      <c r="J281" s="13">
        <v>14497</v>
      </c>
    </row>
    <row r="282" spans="1:10" x14ac:dyDescent="0.25">
      <c r="A282" s="125"/>
      <c r="B282" s="29" t="s">
        <v>121</v>
      </c>
      <c r="C282" s="13">
        <v>56449</v>
      </c>
      <c r="D282" s="13">
        <v>57373</v>
      </c>
      <c r="E282" s="13">
        <v>46788</v>
      </c>
      <c r="F282" s="13">
        <v>25897</v>
      </c>
      <c r="G282" s="13">
        <v>21170</v>
      </c>
      <c r="H282" s="13">
        <v>13115</v>
      </c>
      <c r="I282" s="13">
        <v>18516</v>
      </c>
      <c r="J282" s="13">
        <v>10928</v>
      </c>
    </row>
    <row r="283" spans="1:10" x14ac:dyDescent="0.25">
      <c r="A283" s="125"/>
      <c r="B283" s="29" t="s">
        <v>122</v>
      </c>
      <c r="C283" s="13">
        <v>18494</v>
      </c>
      <c r="D283" s="13">
        <v>15320</v>
      </c>
      <c r="E283" s="13">
        <v>11656</v>
      </c>
      <c r="F283" s="13">
        <v>8018</v>
      </c>
      <c r="G283" s="13">
        <v>4830</v>
      </c>
      <c r="H283" s="13">
        <v>3834</v>
      </c>
      <c r="I283" s="13">
        <v>6615</v>
      </c>
      <c r="J283" s="13">
        <v>1537</v>
      </c>
    </row>
    <row r="284" spans="1:10" x14ac:dyDescent="0.25">
      <c r="A284" s="125"/>
      <c r="B284" s="29" t="s">
        <v>123</v>
      </c>
      <c r="C284" s="13">
        <v>23818</v>
      </c>
      <c r="D284" s="13">
        <v>21251</v>
      </c>
      <c r="E284" s="13">
        <v>21193</v>
      </c>
      <c r="F284" s="13">
        <v>12042</v>
      </c>
      <c r="G284" s="13">
        <v>11702</v>
      </c>
      <c r="H284" s="13">
        <v>9629</v>
      </c>
      <c r="I284" s="13">
        <v>12442</v>
      </c>
      <c r="J284" s="13">
        <v>5816</v>
      </c>
    </row>
    <row r="285" spans="1:10" x14ac:dyDescent="0.25">
      <c r="A285" s="125"/>
      <c r="B285" s="29" t="s">
        <v>124</v>
      </c>
      <c r="C285" s="13">
        <v>2348</v>
      </c>
      <c r="D285" s="13">
        <v>2326</v>
      </c>
      <c r="E285" s="13">
        <v>1019</v>
      </c>
      <c r="F285" s="13">
        <v>551</v>
      </c>
      <c r="G285" s="13">
        <v>496</v>
      </c>
      <c r="H285" s="13">
        <v>360</v>
      </c>
      <c r="I285" s="13">
        <v>1073</v>
      </c>
      <c r="J285" s="13">
        <v>394</v>
      </c>
    </row>
    <row r="286" spans="1:10" x14ac:dyDescent="0.25">
      <c r="A286" s="125"/>
      <c r="B286" s="29" t="s">
        <v>125</v>
      </c>
      <c r="C286" s="13">
        <v>1918</v>
      </c>
      <c r="D286" s="13">
        <v>1805</v>
      </c>
      <c r="E286" s="13">
        <v>1152</v>
      </c>
      <c r="F286" s="13">
        <v>1144</v>
      </c>
      <c r="G286" s="13">
        <v>764</v>
      </c>
      <c r="H286" s="13">
        <v>352</v>
      </c>
      <c r="I286" s="13">
        <v>1436</v>
      </c>
      <c r="J286" s="13">
        <v>753</v>
      </c>
    </row>
    <row r="287" spans="1:10" x14ac:dyDescent="0.25">
      <c r="A287" s="126"/>
      <c r="B287" s="11" t="s">
        <v>95</v>
      </c>
      <c r="C287" s="13">
        <v>484374</v>
      </c>
      <c r="D287" s="13">
        <v>416629</v>
      </c>
      <c r="E287" s="13">
        <v>358011</v>
      </c>
      <c r="F287" s="13">
        <v>204874</v>
      </c>
      <c r="G287" s="13">
        <v>171616</v>
      </c>
      <c r="H287" s="13">
        <v>134938</v>
      </c>
      <c r="I287" s="13">
        <v>264427</v>
      </c>
      <c r="J287" s="13">
        <v>130350</v>
      </c>
    </row>
    <row r="288" spans="1:10" x14ac:dyDescent="0.25">
      <c r="A288" s="124" t="s">
        <v>92</v>
      </c>
      <c r="B288" s="29" t="s">
        <v>109</v>
      </c>
      <c r="C288" s="13">
        <v>8317</v>
      </c>
      <c r="D288" s="13">
        <v>5758</v>
      </c>
      <c r="E288" s="13">
        <v>7010</v>
      </c>
      <c r="F288" s="13">
        <v>4951</v>
      </c>
      <c r="G288" s="13">
        <v>4045</v>
      </c>
      <c r="H288" s="13">
        <v>3458</v>
      </c>
      <c r="I288" s="13">
        <v>3860</v>
      </c>
      <c r="J288" s="13">
        <v>4430</v>
      </c>
    </row>
    <row r="289" spans="1:10" x14ac:dyDescent="0.25">
      <c r="A289" s="125"/>
      <c r="B289" s="29" t="s">
        <v>110</v>
      </c>
      <c r="C289" s="13">
        <v>9026</v>
      </c>
      <c r="D289" s="13">
        <v>10359</v>
      </c>
      <c r="E289" s="13">
        <v>7729</v>
      </c>
      <c r="F289" s="13">
        <v>4920</v>
      </c>
      <c r="G289" s="13">
        <v>3739</v>
      </c>
      <c r="H289" s="13">
        <v>4439</v>
      </c>
      <c r="I289" s="13">
        <v>7529</v>
      </c>
      <c r="J289" s="13">
        <v>7238</v>
      </c>
    </row>
    <row r="290" spans="1:10" x14ac:dyDescent="0.25">
      <c r="A290" s="125"/>
      <c r="B290" s="29" t="s">
        <v>111</v>
      </c>
      <c r="C290" s="13">
        <v>9556</v>
      </c>
      <c r="D290" s="13">
        <v>8707</v>
      </c>
      <c r="E290" s="13">
        <v>5987</v>
      </c>
      <c r="F290" s="13">
        <v>3300</v>
      </c>
      <c r="G290" s="13">
        <v>5315</v>
      </c>
      <c r="H290" s="13">
        <v>5389</v>
      </c>
      <c r="I290" s="13">
        <v>9073</v>
      </c>
      <c r="J290" s="13">
        <v>10566</v>
      </c>
    </row>
    <row r="291" spans="1:10" x14ac:dyDescent="0.25">
      <c r="A291" s="125"/>
      <c r="B291" s="29" t="s">
        <v>112</v>
      </c>
      <c r="C291" s="13">
        <v>8649</v>
      </c>
      <c r="D291" s="13">
        <v>7948</v>
      </c>
      <c r="E291" s="13">
        <v>7306</v>
      </c>
      <c r="F291" s="13">
        <v>3637</v>
      </c>
      <c r="G291" s="13">
        <v>3632</v>
      </c>
      <c r="H291" s="13">
        <v>3775</v>
      </c>
      <c r="I291" s="13">
        <v>4518</v>
      </c>
      <c r="J291" s="13">
        <v>5463</v>
      </c>
    </row>
    <row r="292" spans="1:10" x14ac:dyDescent="0.25">
      <c r="A292" s="125"/>
      <c r="B292" s="29" t="s">
        <v>113</v>
      </c>
      <c r="C292" s="13">
        <v>34012</v>
      </c>
      <c r="D292" s="13">
        <v>33760</v>
      </c>
      <c r="E292" s="13">
        <v>30149</v>
      </c>
      <c r="F292" s="13">
        <v>20153</v>
      </c>
      <c r="G292" s="13">
        <v>19205</v>
      </c>
      <c r="H292" s="13">
        <v>18222</v>
      </c>
      <c r="I292" s="13">
        <v>17484</v>
      </c>
      <c r="J292" s="13">
        <v>13137</v>
      </c>
    </row>
    <row r="293" spans="1:10" x14ac:dyDescent="0.25">
      <c r="A293" s="125"/>
      <c r="B293" s="29" t="s">
        <v>114</v>
      </c>
      <c r="C293" s="13">
        <v>73528</v>
      </c>
      <c r="D293" s="13">
        <v>69798</v>
      </c>
      <c r="E293" s="13">
        <v>72287</v>
      </c>
      <c r="F293" s="13">
        <v>53449</v>
      </c>
      <c r="G293" s="13">
        <v>41821</v>
      </c>
      <c r="H293" s="13">
        <v>28651</v>
      </c>
      <c r="I293" s="13">
        <v>35869</v>
      </c>
      <c r="J293" s="13">
        <v>28092</v>
      </c>
    </row>
    <row r="294" spans="1:10" x14ac:dyDescent="0.25">
      <c r="A294" s="125"/>
      <c r="B294" s="18" t="s">
        <v>115</v>
      </c>
      <c r="C294" s="13">
        <v>194813</v>
      </c>
      <c r="D294" s="13">
        <v>190695</v>
      </c>
      <c r="E294" s="13">
        <v>169487</v>
      </c>
      <c r="F294" s="13">
        <v>117824</v>
      </c>
      <c r="G294" s="13">
        <v>91322</v>
      </c>
      <c r="H294" s="13">
        <v>76807</v>
      </c>
      <c r="I294" s="13">
        <v>116457</v>
      </c>
      <c r="J294" s="13">
        <v>71934</v>
      </c>
    </row>
    <row r="295" spans="1:10" x14ac:dyDescent="0.25">
      <c r="A295" s="125"/>
      <c r="B295" s="29" t="s">
        <v>116</v>
      </c>
      <c r="C295" s="13">
        <v>43636</v>
      </c>
      <c r="D295" s="13">
        <v>40325</v>
      </c>
      <c r="E295" s="13">
        <v>33339</v>
      </c>
      <c r="F295" s="13">
        <v>27115</v>
      </c>
      <c r="G295" s="13">
        <v>26025</v>
      </c>
      <c r="H295" s="13">
        <v>20397</v>
      </c>
      <c r="I295" s="13">
        <v>15876</v>
      </c>
      <c r="J295" s="13">
        <v>14693</v>
      </c>
    </row>
    <row r="296" spans="1:10" x14ac:dyDescent="0.25">
      <c r="A296" s="125"/>
      <c r="B296" s="29" t="s">
        <v>117</v>
      </c>
      <c r="C296" s="13">
        <v>58870</v>
      </c>
      <c r="D296" s="13">
        <v>60347</v>
      </c>
      <c r="E296" s="13">
        <v>60011</v>
      </c>
      <c r="F296" s="13">
        <v>48640</v>
      </c>
      <c r="G296" s="13">
        <v>39201</v>
      </c>
      <c r="H296" s="13">
        <v>29344</v>
      </c>
      <c r="I296" s="13">
        <v>26488</v>
      </c>
      <c r="J296" s="13">
        <v>21406</v>
      </c>
    </row>
    <row r="297" spans="1:10" x14ac:dyDescent="0.25">
      <c r="A297" s="125"/>
      <c r="B297" s="18" t="s">
        <v>118</v>
      </c>
      <c r="C297" s="10" t="s">
        <v>119</v>
      </c>
      <c r="D297" s="10" t="s">
        <v>119</v>
      </c>
      <c r="E297" s="10" t="s">
        <v>119</v>
      </c>
      <c r="F297" s="10" t="s">
        <v>119</v>
      </c>
      <c r="G297" s="10" t="s">
        <v>119</v>
      </c>
      <c r="H297" s="13">
        <v>18024</v>
      </c>
      <c r="I297" s="13">
        <v>14857</v>
      </c>
      <c r="J297" s="13">
        <v>12331</v>
      </c>
    </row>
    <row r="298" spans="1:10" x14ac:dyDescent="0.25">
      <c r="A298" s="125"/>
      <c r="B298" s="29" t="s">
        <v>120</v>
      </c>
      <c r="C298" s="13">
        <v>108978</v>
      </c>
      <c r="D298" s="13">
        <v>105259</v>
      </c>
      <c r="E298" s="13">
        <v>108673</v>
      </c>
      <c r="F298" s="13">
        <v>81808</v>
      </c>
      <c r="G298" s="13">
        <v>70409</v>
      </c>
      <c r="H298" s="13">
        <v>40007</v>
      </c>
      <c r="I298" s="13">
        <v>38987</v>
      </c>
      <c r="J298" s="13">
        <v>27606</v>
      </c>
    </row>
    <row r="299" spans="1:10" x14ac:dyDescent="0.25">
      <c r="A299" s="125"/>
      <c r="B299" s="29" t="s">
        <v>121</v>
      </c>
      <c r="C299" s="13">
        <v>56041</v>
      </c>
      <c r="D299" s="13">
        <v>60458</v>
      </c>
      <c r="E299" s="13">
        <v>55171</v>
      </c>
      <c r="F299" s="13">
        <v>46786</v>
      </c>
      <c r="G299" s="13">
        <v>40055</v>
      </c>
      <c r="H299" s="13">
        <v>33855</v>
      </c>
      <c r="I299" s="13">
        <v>33079</v>
      </c>
      <c r="J299" s="13">
        <v>25680</v>
      </c>
    </row>
    <row r="300" spans="1:10" x14ac:dyDescent="0.25">
      <c r="A300" s="125"/>
      <c r="B300" s="29" t="s">
        <v>122</v>
      </c>
      <c r="C300" s="13">
        <v>23914</v>
      </c>
      <c r="D300" s="13">
        <v>21287</v>
      </c>
      <c r="E300" s="13">
        <v>20402</v>
      </c>
      <c r="F300" s="13">
        <v>15447</v>
      </c>
      <c r="G300" s="13">
        <v>12407</v>
      </c>
      <c r="H300" s="13">
        <v>9686</v>
      </c>
      <c r="I300" s="13">
        <v>9146</v>
      </c>
      <c r="J300" s="13">
        <v>5625</v>
      </c>
    </row>
    <row r="301" spans="1:10" x14ac:dyDescent="0.25">
      <c r="A301" s="125"/>
      <c r="B301" s="29" t="s">
        <v>123</v>
      </c>
      <c r="C301" s="13">
        <v>33753</v>
      </c>
      <c r="D301" s="13">
        <v>40349</v>
      </c>
      <c r="E301" s="13">
        <v>38317</v>
      </c>
      <c r="F301" s="13">
        <v>27909</v>
      </c>
      <c r="G301" s="13">
        <v>25314</v>
      </c>
      <c r="H301" s="13">
        <v>19852</v>
      </c>
      <c r="I301" s="13">
        <v>19076</v>
      </c>
      <c r="J301" s="13">
        <v>13569</v>
      </c>
    </row>
    <row r="302" spans="1:10" x14ac:dyDescent="0.25">
      <c r="A302" s="125"/>
      <c r="B302" s="29" t="s">
        <v>124</v>
      </c>
      <c r="C302" s="13">
        <v>3750</v>
      </c>
      <c r="D302" s="13">
        <v>2834</v>
      </c>
      <c r="E302" s="13">
        <v>2472</v>
      </c>
      <c r="F302" s="13">
        <v>1502</v>
      </c>
      <c r="G302" s="13">
        <v>1576</v>
      </c>
      <c r="H302" s="13">
        <v>1027</v>
      </c>
      <c r="I302" s="13">
        <v>1420</v>
      </c>
      <c r="J302" s="13">
        <v>982</v>
      </c>
    </row>
    <row r="303" spans="1:10" x14ac:dyDescent="0.25">
      <c r="A303" s="125"/>
      <c r="B303" s="29" t="s">
        <v>125</v>
      </c>
      <c r="C303" s="13">
        <v>3055</v>
      </c>
      <c r="D303" s="13">
        <v>2405</v>
      </c>
      <c r="E303" s="13">
        <v>2287</v>
      </c>
      <c r="F303" s="13">
        <v>963</v>
      </c>
      <c r="G303" s="13">
        <v>1236</v>
      </c>
      <c r="H303" s="13">
        <v>669</v>
      </c>
      <c r="I303" s="13">
        <v>2047</v>
      </c>
      <c r="J303" s="13">
        <v>1147</v>
      </c>
    </row>
    <row r="304" spans="1:10" x14ac:dyDescent="0.25">
      <c r="A304" s="126"/>
      <c r="B304" s="11" t="s">
        <v>95</v>
      </c>
      <c r="C304" s="13">
        <v>669898</v>
      </c>
      <c r="D304" s="13">
        <v>660289</v>
      </c>
      <c r="E304" s="13">
        <v>620627</v>
      </c>
      <c r="F304" s="13">
        <v>458404</v>
      </c>
      <c r="G304" s="13">
        <v>385302</v>
      </c>
      <c r="H304" s="13">
        <v>313602</v>
      </c>
      <c r="I304" s="13">
        <v>355766</v>
      </c>
      <c r="J304" s="13">
        <v>263899</v>
      </c>
    </row>
    <row r="305" spans="1:10" x14ac:dyDescent="0.25">
      <c r="A305" s="124" t="s">
        <v>93</v>
      </c>
      <c r="B305" s="29" t="s">
        <v>109</v>
      </c>
      <c r="C305" s="13">
        <v>14087</v>
      </c>
      <c r="D305" s="13">
        <v>9183</v>
      </c>
      <c r="E305" s="13">
        <v>10597</v>
      </c>
      <c r="F305" s="13">
        <v>7369</v>
      </c>
      <c r="G305" s="13">
        <v>5119</v>
      </c>
      <c r="H305" s="13">
        <v>5144</v>
      </c>
      <c r="I305" s="13">
        <v>8691</v>
      </c>
      <c r="J305" s="13">
        <v>6441</v>
      </c>
    </row>
    <row r="306" spans="1:10" x14ac:dyDescent="0.25">
      <c r="A306" s="125"/>
      <c r="B306" s="29" t="s">
        <v>110</v>
      </c>
      <c r="C306" s="13">
        <v>15467</v>
      </c>
      <c r="D306" s="13">
        <v>16120</v>
      </c>
      <c r="E306" s="13">
        <v>12090</v>
      </c>
      <c r="F306" s="13">
        <v>6572</v>
      </c>
      <c r="G306" s="13">
        <v>5936</v>
      </c>
      <c r="H306" s="13">
        <v>6475</v>
      </c>
      <c r="I306" s="13">
        <v>15068</v>
      </c>
      <c r="J306" s="13">
        <v>12071</v>
      </c>
    </row>
    <row r="307" spans="1:10" x14ac:dyDescent="0.25">
      <c r="A307" s="125"/>
      <c r="B307" s="29" t="s">
        <v>111</v>
      </c>
      <c r="C307" s="13">
        <v>14254</v>
      </c>
      <c r="D307" s="13">
        <v>11938</v>
      </c>
      <c r="E307" s="13">
        <v>8810</v>
      </c>
      <c r="F307" s="13">
        <v>5188</v>
      </c>
      <c r="G307" s="13">
        <v>7798</v>
      </c>
      <c r="H307" s="13">
        <v>8040</v>
      </c>
      <c r="I307" s="13">
        <v>18302</v>
      </c>
      <c r="J307" s="13">
        <v>16559</v>
      </c>
    </row>
    <row r="308" spans="1:10" x14ac:dyDescent="0.25">
      <c r="A308" s="125"/>
      <c r="B308" s="29" t="s">
        <v>112</v>
      </c>
      <c r="C308" s="13">
        <v>14170</v>
      </c>
      <c r="D308" s="13">
        <v>14795</v>
      </c>
      <c r="E308" s="13">
        <v>11294</v>
      </c>
      <c r="F308" s="13">
        <v>5008</v>
      </c>
      <c r="G308" s="13">
        <v>4768</v>
      </c>
      <c r="H308" s="13">
        <v>5768</v>
      </c>
      <c r="I308" s="13">
        <v>8677</v>
      </c>
      <c r="J308" s="13">
        <v>8574</v>
      </c>
    </row>
    <row r="309" spans="1:10" x14ac:dyDescent="0.25">
      <c r="A309" s="125"/>
      <c r="B309" s="29" t="s">
        <v>113</v>
      </c>
      <c r="C309" s="13">
        <v>58668</v>
      </c>
      <c r="D309" s="13">
        <v>55017</v>
      </c>
      <c r="E309" s="13">
        <v>48875</v>
      </c>
      <c r="F309" s="13">
        <v>29571</v>
      </c>
      <c r="G309" s="13">
        <v>27214</v>
      </c>
      <c r="H309" s="13">
        <v>24356</v>
      </c>
      <c r="I309" s="13">
        <v>29144</v>
      </c>
      <c r="J309" s="13">
        <v>21114</v>
      </c>
    </row>
    <row r="310" spans="1:10" x14ac:dyDescent="0.25">
      <c r="A310" s="125"/>
      <c r="B310" s="29" t="s">
        <v>114</v>
      </c>
      <c r="C310" s="13">
        <v>123172</v>
      </c>
      <c r="D310" s="13">
        <v>109266</v>
      </c>
      <c r="E310" s="13">
        <v>112283</v>
      </c>
      <c r="F310" s="13">
        <v>75078</v>
      </c>
      <c r="G310" s="13">
        <v>58049</v>
      </c>
      <c r="H310" s="13">
        <v>39041</v>
      </c>
      <c r="I310" s="13">
        <v>65041</v>
      </c>
      <c r="J310" s="13">
        <v>41439</v>
      </c>
    </row>
    <row r="311" spans="1:10" x14ac:dyDescent="0.25">
      <c r="A311" s="125"/>
      <c r="B311" s="18" t="s">
        <v>115</v>
      </c>
      <c r="C311" s="13">
        <v>308471</v>
      </c>
      <c r="D311" s="13">
        <v>291611</v>
      </c>
      <c r="E311" s="13">
        <v>264006</v>
      </c>
      <c r="F311" s="13">
        <v>163664</v>
      </c>
      <c r="G311" s="13">
        <v>131551</v>
      </c>
      <c r="H311" s="13">
        <v>114663</v>
      </c>
      <c r="I311" s="13">
        <v>208539</v>
      </c>
      <c r="J311" s="13">
        <v>107046</v>
      </c>
    </row>
    <row r="312" spans="1:10" x14ac:dyDescent="0.25">
      <c r="A312" s="125"/>
      <c r="B312" s="29" t="s">
        <v>116</v>
      </c>
      <c r="C312" s="13">
        <v>68396</v>
      </c>
      <c r="D312" s="13">
        <v>58582</v>
      </c>
      <c r="E312" s="13">
        <v>47177</v>
      </c>
      <c r="F312" s="13">
        <v>38511</v>
      </c>
      <c r="G312" s="13">
        <v>35316</v>
      </c>
      <c r="H312" s="13">
        <v>26558</v>
      </c>
      <c r="I312" s="13">
        <v>28918</v>
      </c>
      <c r="J312" s="13">
        <v>21691</v>
      </c>
    </row>
    <row r="313" spans="1:10" x14ac:dyDescent="0.25">
      <c r="A313" s="125"/>
      <c r="B313" s="29" t="s">
        <v>117</v>
      </c>
      <c r="C313" s="13">
        <v>109042</v>
      </c>
      <c r="D313" s="13">
        <v>101958</v>
      </c>
      <c r="E313" s="13">
        <v>92221</v>
      </c>
      <c r="F313" s="13">
        <v>66284</v>
      </c>
      <c r="G313" s="13">
        <v>54845</v>
      </c>
      <c r="H313" s="13">
        <v>39787</v>
      </c>
      <c r="I313" s="13">
        <v>44100</v>
      </c>
      <c r="J313" s="13">
        <v>31503</v>
      </c>
    </row>
    <row r="314" spans="1:10" x14ac:dyDescent="0.25">
      <c r="A314" s="125"/>
      <c r="B314" s="18" t="s">
        <v>118</v>
      </c>
      <c r="C314" s="10" t="s">
        <v>119</v>
      </c>
      <c r="D314" s="10" t="s">
        <v>119</v>
      </c>
      <c r="E314" s="10" t="s">
        <v>119</v>
      </c>
      <c r="F314" s="10" t="s">
        <v>119</v>
      </c>
      <c r="G314" s="10" t="s">
        <v>119</v>
      </c>
      <c r="H314" s="13">
        <v>25560</v>
      </c>
      <c r="I314" s="13">
        <v>23650</v>
      </c>
      <c r="J314" s="13">
        <v>19277</v>
      </c>
    </row>
    <row r="315" spans="1:10" x14ac:dyDescent="0.25">
      <c r="A315" s="125"/>
      <c r="B315" s="29" t="s">
        <v>120</v>
      </c>
      <c r="C315" s="13">
        <v>205005</v>
      </c>
      <c r="D315" s="13">
        <v>183040</v>
      </c>
      <c r="E315" s="13">
        <v>170828</v>
      </c>
      <c r="F315" s="13">
        <v>125774</v>
      </c>
      <c r="G315" s="13">
        <v>106772</v>
      </c>
      <c r="H315" s="13">
        <v>60769</v>
      </c>
      <c r="I315" s="13">
        <v>65213</v>
      </c>
      <c r="J315" s="13">
        <v>42103</v>
      </c>
    </row>
    <row r="316" spans="1:10" x14ac:dyDescent="0.25">
      <c r="A316" s="125"/>
      <c r="B316" s="29" t="s">
        <v>121</v>
      </c>
      <c r="C316" s="13">
        <v>112490</v>
      </c>
      <c r="D316" s="13">
        <v>117831</v>
      </c>
      <c r="E316" s="13">
        <v>101959</v>
      </c>
      <c r="F316" s="13">
        <v>72683</v>
      </c>
      <c r="G316" s="13">
        <v>61225</v>
      </c>
      <c r="H316" s="13">
        <v>46970</v>
      </c>
      <c r="I316" s="13">
        <v>51595</v>
      </c>
      <c r="J316" s="13">
        <v>36608</v>
      </c>
    </row>
    <row r="317" spans="1:10" x14ac:dyDescent="0.25">
      <c r="A317" s="125"/>
      <c r="B317" s="29" t="s">
        <v>122</v>
      </c>
      <c r="C317" s="13">
        <v>42408</v>
      </c>
      <c r="D317" s="13">
        <v>36607</v>
      </c>
      <c r="E317" s="13">
        <v>32058</v>
      </c>
      <c r="F317" s="13">
        <v>23465</v>
      </c>
      <c r="G317" s="13">
        <v>17237</v>
      </c>
      <c r="H317" s="13">
        <v>13520</v>
      </c>
      <c r="I317" s="13">
        <v>15761</v>
      </c>
      <c r="J317" s="13">
        <v>7162</v>
      </c>
    </row>
    <row r="318" spans="1:10" x14ac:dyDescent="0.25">
      <c r="A318" s="125"/>
      <c r="B318" s="29" t="s">
        <v>123</v>
      </c>
      <c r="C318" s="13">
        <v>57571</v>
      </c>
      <c r="D318" s="13">
        <v>61600</v>
      </c>
      <c r="E318" s="13">
        <v>59510</v>
      </c>
      <c r="F318" s="13">
        <v>39951</v>
      </c>
      <c r="G318" s="13">
        <v>37016</v>
      </c>
      <c r="H318" s="13">
        <v>29481</v>
      </c>
      <c r="I318" s="13">
        <v>31518</v>
      </c>
      <c r="J318" s="13">
        <v>19385</v>
      </c>
    </row>
    <row r="319" spans="1:10" x14ac:dyDescent="0.25">
      <c r="A319" s="125"/>
      <c r="B319" s="29" t="s">
        <v>124</v>
      </c>
      <c r="C319" s="13">
        <v>6098</v>
      </c>
      <c r="D319" s="13">
        <v>5160</v>
      </c>
      <c r="E319" s="13">
        <v>3491</v>
      </c>
      <c r="F319" s="13">
        <v>2053</v>
      </c>
      <c r="G319" s="13">
        <v>2072</v>
      </c>
      <c r="H319" s="13">
        <v>1387</v>
      </c>
      <c r="I319" s="13">
        <v>2493</v>
      </c>
      <c r="J319" s="13">
        <v>1376</v>
      </c>
    </row>
    <row r="320" spans="1:10" x14ac:dyDescent="0.25">
      <c r="A320" s="125"/>
      <c r="B320" s="29" t="s">
        <v>125</v>
      </c>
      <c r="C320" s="13">
        <v>4973</v>
      </c>
      <c r="D320" s="13">
        <v>4210</v>
      </c>
      <c r="E320" s="13">
        <v>3439</v>
      </c>
      <c r="F320" s="13">
        <v>2107</v>
      </c>
      <c r="G320" s="13">
        <v>2000</v>
      </c>
      <c r="H320" s="13">
        <v>1021</v>
      </c>
      <c r="I320" s="13">
        <v>3483</v>
      </c>
      <c r="J320" s="13">
        <v>1900</v>
      </c>
    </row>
    <row r="321" spans="1:10" x14ac:dyDescent="0.25">
      <c r="A321" s="126"/>
      <c r="B321" s="11" t="s">
        <v>95</v>
      </c>
      <c r="C321" s="13">
        <v>1154272</v>
      </c>
      <c r="D321" s="13">
        <v>1076918</v>
      </c>
      <c r="E321" s="13">
        <v>978638</v>
      </c>
      <c r="F321" s="13">
        <v>663278</v>
      </c>
      <c r="G321" s="13">
        <v>556918</v>
      </c>
      <c r="H321" s="13">
        <v>448540</v>
      </c>
      <c r="I321" s="13">
        <v>620193</v>
      </c>
      <c r="J321" s="13">
        <v>394249</v>
      </c>
    </row>
    <row r="322" spans="1:10" x14ac:dyDescent="0.25">
      <c r="A322" s="124" t="s">
        <v>94</v>
      </c>
      <c r="B322" s="29" t="s">
        <v>109</v>
      </c>
      <c r="C322" s="13">
        <v>35848</v>
      </c>
      <c r="D322" s="13">
        <v>44941</v>
      </c>
      <c r="E322" s="13">
        <v>50570</v>
      </c>
      <c r="F322" s="13">
        <v>59646</v>
      </c>
      <c r="G322" s="13">
        <v>67045</v>
      </c>
      <c r="H322" s="13">
        <v>72841</v>
      </c>
      <c r="I322" s="13">
        <v>72606</v>
      </c>
      <c r="J322" s="13">
        <v>80316</v>
      </c>
    </row>
    <row r="323" spans="1:10" x14ac:dyDescent="0.25">
      <c r="A323" s="125"/>
      <c r="B323" s="29" t="s">
        <v>110</v>
      </c>
      <c r="C323" s="40">
        <v>57997</v>
      </c>
      <c r="D323" s="40">
        <v>62775</v>
      </c>
      <c r="E323" s="40">
        <v>70695</v>
      </c>
      <c r="F323" s="40">
        <v>83597</v>
      </c>
      <c r="G323" s="40">
        <v>94742</v>
      </c>
      <c r="H323" s="40">
        <v>95006</v>
      </c>
      <c r="I323" s="40">
        <v>109809</v>
      </c>
      <c r="J323" s="13">
        <v>116917</v>
      </c>
    </row>
    <row r="324" spans="1:10" x14ac:dyDescent="0.25">
      <c r="A324" s="125"/>
      <c r="B324" s="29" t="s">
        <v>111</v>
      </c>
      <c r="C324" s="40">
        <v>116272</v>
      </c>
      <c r="D324" s="40">
        <v>119639</v>
      </c>
      <c r="E324" s="40">
        <v>144827</v>
      </c>
      <c r="F324" s="40">
        <v>155969</v>
      </c>
      <c r="G324" s="40">
        <v>172644</v>
      </c>
      <c r="H324" s="40">
        <v>194509</v>
      </c>
      <c r="I324" s="40">
        <v>207539</v>
      </c>
      <c r="J324" s="13">
        <v>227814</v>
      </c>
    </row>
    <row r="325" spans="1:10" x14ac:dyDescent="0.25">
      <c r="A325" s="125"/>
      <c r="B325" s="29" t="s">
        <v>112</v>
      </c>
      <c r="C325" s="40">
        <v>57183</v>
      </c>
      <c r="D325" s="40">
        <v>58189</v>
      </c>
      <c r="E325" s="40">
        <v>71901</v>
      </c>
      <c r="F325" s="40">
        <v>80020</v>
      </c>
      <c r="G325" s="40">
        <v>82819</v>
      </c>
      <c r="H325" s="40">
        <v>91909</v>
      </c>
      <c r="I325" s="40">
        <v>95169</v>
      </c>
      <c r="J325" s="13">
        <v>104996</v>
      </c>
    </row>
    <row r="326" spans="1:10" x14ac:dyDescent="0.25">
      <c r="A326" s="125"/>
      <c r="B326" s="29" t="s">
        <v>113</v>
      </c>
      <c r="C326" s="40">
        <v>114717</v>
      </c>
      <c r="D326" s="40">
        <v>146737</v>
      </c>
      <c r="E326" s="40">
        <v>157681</v>
      </c>
      <c r="F326" s="40">
        <v>181260</v>
      </c>
      <c r="G326" s="40">
        <v>203564</v>
      </c>
      <c r="H326" s="40">
        <v>221021</v>
      </c>
      <c r="I326" s="40">
        <v>249299</v>
      </c>
      <c r="J326" s="13">
        <v>292376</v>
      </c>
    </row>
    <row r="327" spans="1:10" x14ac:dyDescent="0.25">
      <c r="A327" s="125"/>
      <c r="B327" s="29" t="s">
        <v>114</v>
      </c>
      <c r="C327" s="40">
        <v>338143</v>
      </c>
      <c r="D327" s="40">
        <v>393116</v>
      </c>
      <c r="E327" s="40">
        <v>438247</v>
      </c>
      <c r="F327" s="40">
        <v>492730</v>
      </c>
      <c r="G327" s="40">
        <v>542568</v>
      </c>
      <c r="H327" s="40">
        <v>589086</v>
      </c>
      <c r="I327" s="40">
        <v>617084</v>
      </c>
      <c r="J327" s="13">
        <v>666248</v>
      </c>
    </row>
    <row r="328" spans="1:10" x14ac:dyDescent="0.25">
      <c r="A328" s="125"/>
      <c r="B328" s="18" t="s">
        <v>115</v>
      </c>
      <c r="C328" s="40">
        <v>1473602</v>
      </c>
      <c r="D328" s="40">
        <v>1626954</v>
      </c>
      <c r="E328" s="40">
        <v>1785589</v>
      </c>
      <c r="F328" s="40">
        <v>2058263</v>
      </c>
      <c r="G328" s="40">
        <v>2117666</v>
      </c>
      <c r="H328" s="40">
        <v>2290997</v>
      </c>
      <c r="I328" s="40">
        <v>2537349</v>
      </c>
      <c r="J328" s="13">
        <v>2762879</v>
      </c>
    </row>
    <row r="329" spans="1:10" x14ac:dyDescent="0.25">
      <c r="A329" s="125"/>
      <c r="B329" s="29" t="s">
        <v>116</v>
      </c>
      <c r="C329" s="40">
        <v>164258</v>
      </c>
      <c r="D329" s="40">
        <v>193600</v>
      </c>
      <c r="E329" s="40">
        <v>219950</v>
      </c>
      <c r="F329" s="40">
        <v>244102</v>
      </c>
      <c r="G329" s="40">
        <v>261972</v>
      </c>
      <c r="H329" s="40">
        <v>286232</v>
      </c>
      <c r="I329" s="40">
        <v>319152</v>
      </c>
      <c r="J329" s="13">
        <v>347455</v>
      </c>
    </row>
    <row r="330" spans="1:10" x14ac:dyDescent="0.25">
      <c r="A330" s="125"/>
      <c r="B330" s="29" t="s">
        <v>117</v>
      </c>
      <c r="C330" s="40">
        <v>159398</v>
      </c>
      <c r="D330" s="40">
        <v>197001</v>
      </c>
      <c r="E330" s="40">
        <v>222308</v>
      </c>
      <c r="F330" s="40">
        <v>271382</v>
      </c>
      <c r="G330" s="40">
        <v>288482</v>
      </c>
      <c r="H330" s="40">
        <v>321712</v>
      </c>
      <c r="I330" s="40">
        <v>353461</v>
      </c>
      <c r="J330" s="13">
        <v>396348</v>
      </c>
    </row>
    <row r="331" spans="1:10" x14ac:dyDescent="0.25">
      <c r="A331" s="125"/>
      <c r="B331" s="18" t="s">
        <v>118</v>
      </c>
      <c r="C331" s="10" t="s">
        <v>119</v>
      </c>
      <c r="D331" s="10" t="s">
        <v>119</v>
      </c>
      <c r="E331" s="10" t="s">
        <v>119</v>
      </c>
      <c r="F331" s="10" t="s">
        <v>119</v>
      </c>
      <c r="G331" s="10" t="s">
        <v>119</v>
      </c>
      <c r="H331" s="40">
        <v>141695</v>
      </c>
      <c r="I331" s="40">
        <v>156682</v>
      </c>
      <c r="J331" s="13">
        <v>174148</v>
      </c>
    </row>
    <row r="332" spans="1:10" x14ac:dyDescent="0.25">
      <c r="A332" s="125"/>
      <c r="B332" s="29" t="s">
        <v>120</v>
      </c>
      <c r="C332" s="40">
        <v>329608</v>
      </c>
      <c r="D332" s="40">
        <v>390002</v>
      </c>
      <c r="E332" s="40">
        <v>423469</v>
      </c>
      <c r="F332" s="40">
        <v>497623</v>
      </c>
      <c r="G332" s="40">
        <v>564516</v>
      </c>
      <c r="H332" s="40">
        <v>486788</v>
      </c>
      <c r="I332" s="40">
        <v>509811</v>
      </c>
      <c r="J332" s="13">
        <v>547028</v>
      </c>
    </row>
    <row r="333" spans="1:10" x14ac:dyDescent="0.25">
      <c r="A333" s="125"/>
      <c r="B333" s="29" t="s">
        <v>121</v>
      </c>
      <c r="C333" s="40">
        <v>142380</v>
      </c>
      <c r="D333" s="40">
        <v>152641</v>
      </c>
      <c r="E333" s="40">
        <v>180828</v>
      </c>
      <c r="F333" s="40">
        <v>226248</v>
      </c>
      <c r="G333" s="40">
        <v>249824</v>
      </c>
      <c r="H333" s="40">
        <v>284276</v>
      </c>
      <c r="I333" s="40">
        <v>289146</v>
      </c>
      <c r="J333" s="13">
        <v>330455</v>
      </c>
    </row>
    <row r="334" spans="1:10" x14ac:dyDescent="0.25">
      <c r="A334" s="125"/>
      <c r="B334" s="29" t="s">
        <v>122</v>
      </c>
      <c r="C334" s="40">
        <v>59103</v>
      </c>
      <c r="D334" s="40">
        <v>75685</v>
      </c>
      <c r="E334" s="40">
        <v>83679</v>
      </c>
      <c r="F334" s="40">
        <v>100669</v>
      </c>
      <c r="G334" s="40">
        <v>110143</v>
      </c>
      <c r="H334" s="40">
        <v>119273</v>
      </c>
      <c r="I334" s="40">
        <v>125297</v>
      </c>
      <c r="J334" s="13">
        <v>141143</v>
      </c>
    </row>
    <row r="335" spans="1:10" x14ac:dyDescent="0.25">
      <c r="A335" s="125"/>
      <c r="B335" s="29" t="s">
        <v>123</v>
      </c>
      <c r="C335" s="40">
        <v>163157</v>
      </c>
      <c r="D335" s="40">
        <v>175075</v>
      </c>
      <c r="E335" s="40">
        <v>190125</v>
      </c>
      <c r="F335" s="40">
        <v>223712</v>
      </c>
      <c r="G335" s="40">
        <v>237639</v>
      </c>
      <c r="H335" s="40">
        <v>259449</v>
      </c>
      <c r="I335" s="40">
        <v>271533</v>
      </c>
      <c r="J335" s="13">
        <v>308526</v>
      </c>
    </row>
    <row r="336" spans="1:10" x14ac:dyDescent="0.25">
      <c r="A336" s="125"/>
      <c r="B336" s="29" t="s">
        <v>124</v>
      </c>
      <c r="C336" s="40">
        <v>22578</v>
      </c>
      <c r="D336" s="40">
        <v>25682</v>
      </c>
      <c r="E336" s="40">
        <v>29151</v>
      </c>
      <c r="F336" s="40">
        <v>31796</v>
      </c>
      <c r="G336" s="40">
        <v>33557</v>
      </c>
      <c r="H336" s="40">
        <v>35857</v>
      </c>
      <c r="I336" s="40">
        <v>38326</v>
      </c>
      <c r="J336" s="13">
        <v>39394</v>
      </c>
    </row>
    <row r="337" spans="1:10" x14ac:dyDescent="0.25">
      <c r="A337" s="125"/>
      <c r="B337" s="29" t="s">
        <v>125</v>
      </c>
      <c r="C337" s="40">
        <v>42600</v>
      </c>
      <c r="D337" s="40">
        <v>46307</v>
      </c>
      <c r="E337" s="40">
        <v>50236</v>
      </c>
      <c r="F337" s="40">
        <v>50402</v>
      </c>
      <c r="G337" s="40">
        <v>56805</v>
      </c>
      <c r="H337" s="40">
        <v>58551</v>
      </c>
      <c r="I337" s="40">
        <v>62815</v>
      </c>
      <c r="J337" s="13">
        <v>67801</v>
      </c>
    </row>
    <row r="338" spans="1:10" x14ac:dyDescent="0.25">
      <c r="A338" s="126"/>
      <c r="B338" s="11" t="s">
        <v>95</v>
      </c>
      <c r="C338" s="13">
        <v>3276844</v>
      </c>
      <c r="D338" s="13">
        <v>3708344</v>
      </c>
      <c r="E338" s="13">
        <v>4119256</v>
      </c>
      <c r="F338" s="13">
        <v>4757419</v>
      </c>
      <c r="G338" s="13">
        <v>5083986</v>
      </c>
      <c r="H338" s="13">
        <v>5549202</v>
      </c>
      <c r="I338" s="13">
        <v>6015078</v>
      </c>
      <c r="J338" s="13">
        <v>6603844</v>
      </c>
    </row>
    <row r="339" spans="1:10" x14ac:dyDescent="0.25">
      <c r="A339" s="124" t="s">
        <v>95</v>
      </c>
      <c r="B339" s="29" t="s">
        <v>109</v>
      </c>
      <c r="C339" s="13">
        <v>49935</v>
      </c>
      <c r="D339" s="13">
        <v>54124</v>
      </c>
      <c r="E339" s="13">
        <v>61167</v>
      </c>
      <c r="F339" s="13">
        <v>67015</v>
      </c>
      <c r="G339" s="13">
        <v>72164</v>
      </c>
      <c r="H339" s="13">
        <v>77985</v>
      </c>
      <c r="I339" s="13">
        <v>81297</v>
      </c>
      <c r="J339" s="13">
        <v>86757</v>
      </c>
    </row>
    <row r="340" spans="1:10" x14ac:dyDescent="0.25">
      <c r="A340" s="125"/>
      <c r="B340" s="29" t="s">
        <v>110</v>
      </c>
      <c r="C340" s="13">
        <v>73464</v>
      </c>
      <c r="D340" s="13">
        <v>78895</v>
      </c>
      <c r="E340" s="13">
        <v>82785</v>
      </c>
      <c r="F340" s="13">
        <v>90169</v>
      </c>
      <c r="G340" s="13">
        <v>100678</v>
      </c>
      <c r="H340" s="13">
        <v>101481</v>
      </c>
      <c r="I340" s="13">
        <v>124877</v>
      </c>
      <c r="J340" s="13">
        <v>128988</v>
      </c>
    </row>
    <row r="341" spans="1:10" x14ac:dyDescent="0.25">
      <c r="A341" s="125"/>
      <c r="B341" s="29" t="s">
        <v>111</v>
      </c>
      <c r="C341" s="13">
        <v>130526</v>
      </c>
      <c r="D341" s="13">
        <v>131577</v>
      </c>
      <c r="E341" s="13">
        <v>153637</v>
      </c>
      <c r="F341" s="13">
        <v>161157</v>
      </c>
      <c r="G341" s="13">
        <v>180442</v>
      </c>
      <c r="H341" s="13">
        <v>202549</v>
      </c>
      <c r="I341" s="13">
        <v>225841</v>
      </c>
      <c r="J341" s="13">
        <v>244373</v>
      </c>
    </row>
    <row r="342" spans="1:10" x14ac:dyDescent="0.25">
      <c r="A342" s="125"/>
      <c r="B342" s="29" t="s">
        <v>112</v>
      </c>
      <c r="C342" s="13">
        <v>71353</v>
      </c>
      <c r="D342" s="13">
        <v>72984</v>
      </c>
      <c r="E342" s="13">
        <v>83195</v>
      </c>
      <c r="F342" s="13">
        <v>85028</v>
      </c>
      <c r="G342" s="13">
        <v>87587</v>
      </c>
      <c r="H342" s="13">
        <v>97677</v>
      </c>
      <c r="I342" s="13">
        <v>103846</v>
      </c>
      <c r="J342" s="13">
        <v>113570</v>
      </c>
    </row>
    <row r="343" spans="1:10" x14ac:dyDescent="0.25">
      <c r="A343" s="125"/>
      <c r="B343" s="29" t="s">
        <v>113</v>
      </c>
      <c r="C343" s="13">
        <v>173385</v>
      </c>
      <c r="D343" s="13">
        <v>201754</v>
      </c>
      <c r="E343" s="13">
        <v>206556</v>
      </c>
      <c r="F343" s="13">
        <v>210831</v>
      </c>
      <c r="G343" s="13">
        <v>230778</v>
      </c>
      <c r="H343" s="13">
        <v>245377</v>
      </c>
      <c r="I343" s="13">
        <v>278443</v>
      </c>
      <c r="J343" s="13">
        <v>313490</v>
      </c>
    </row>
    <row r="344" spans="1:10" x14ac:dyDescent="0.25">
      <c r="A344" s="125"/>
      <c r="B344" s="29" t="s">
        <v>114</v>
      </c>
      <c r="C344" s="13">
        <v>461315</v>
      </c>
      <c r="D344" s="13">
        <v>502382</v>
      </c>
      <c r="E344" s="13">
        <v>550530</v>
      </c>
      <c r="F344" s="13">
        <v>567808</v>
      </c>
      <c r="G344" s="13">
        <v>600617</v>
      </c>
      <c r="H344" s="13">
        <v>628127</v>
      </c>
      <c r="I344" s="13">
        <v>682125</v>
      </c>
      <c r="J344" s="13">
        <v>707687</v>
      </c>
    </row>
    <row r="345" spans="1:10" x14ac:dyDescent="0.25">
      <c r="A345" s="125"/>
      <c r="B345" s="18" t="s">
        <v>115</v>
      </c>
      <c r="C345" s="13">
        <v>1782073</v>
      </c>
      <c r="D345" s="13">
        <v>1918565</v>
      </c>
      <c r="E345" s="13">
        <v>2049595</v>
      </c>
      <c r="F345" s="13">
        <v>2221927</v>
      </c>
      <c r="G345" s="13">
        <v>2249217</v>
      </c>
      <c r="H345" s="13">
        <v>2405660</v>
      </c>
      <c r="I345" s="13">
        <v>2745888</v>
      </c>
      <c r="J345" s="13">
        <v>2869925</v>
      </c>
    </row>
    <row r="346" spans="1:10" x14ac:dyDescent="0.25">
      <c r="A346" s="125"/>
      <c r="B346" s="29" t="s">
        <v>116</v>
      </c>
      <c r="C346" s="13">
        <v>232654</v>
      </c>
      <c r="D346" s="13">
        <v>252182</v>
      </c>
      <c r="E346" s="13">
        <v>267127</v>
      </c>
      <c r="F346" s="13">
        <v>282613</v>
      </c>
      <c r="G346" s="13">
        <v>297288</v>
      </c>
      <c r="H346" s="13">
        <v>312790</v>
      </c>
      <c r="I346" s="13">
        <v>348070</v>
      </c>
      <c r="J346" s="13">
        <v>369146</v>
      </c>
    </row>
    <row r="347" spans="1:10" x14ac:dyDescent="0.25">
      <c r="A347" s="125"/>
      <c r="B347" s="29" t="s">
        <v>117</v>
      </c>
      <c r="C347" s="13">
        <v>268440</v>
      </c>
      <c r="D347" s="13">
        <v>298959</v>
      </c>
      <c r="E347" s="13">
        <v>314529</v>
      </c>
      <c r="F347" s="13">
        <v>337666</v>
      </c>
      <c r="G347" s="13">
        <v>343327</v>
      </c>
      <c r="H347" s="13">
        <v>361499</v>
      </c>
      <c r="I347" s="13">
        <v>397561</v>
      </c>
      <c r="J347" s="13">
        <v>427851</v>
      </c>
    </row>
    <row r="348" spans="1:10" x14ac:dyDescent="0.25">
      <c r="A348" s="125"/>
      <c r="B348" s="18" t="s">
        <v>118</v>
      </c>
      <c r="C348" s="10" t="s">
        <v>119</v>
      </c>
      <c r="D348" s="10" t="s">
        <v>119</v>
      </c>
      <c r="E348" s="10" t="s">
        <v>119</v>
      </c>
      <c r="F348" s="10" t="s">
        <v>119</v>
      </c>
      <c r="G348" s="10" t="s">
        <v>119</v>
      </c>
      <c r="H348" s="13">
        <v>167255</v>
      </c>
      <c r="I348" s="13">
        <v>180332</v>
      </c>
      <c r="J348" s="13">
        <v>193425</v>
      </c>
    </row>
    <row r="349" spans="1:10" x14ac:dyDescent="0.25">
      <c r="A349" s="125"/>
      <c r="B349" s="29" t="s">
        <v>120</v>
      </c>
      <c r="C349" s="13">
        <v>534613</v>
      </c>
      <c r="D349" s="13">
        <v>573042</v>
      </c>
      <c r="E349" s="13">
        <v>594297</v>
      </c>
      <c r="F349" s="13">
        <v>623397</v>
      </c>
      <c r="G349" s="13">
        <v>671288</v>
      </c>
      <c r="H349" s="13">
        <v>547557</v>
      </c>
      <c r="I349" s="13">
        <v>575024</v>
      </c>
      <c r="J349" s="13">
        <v>589131</v>
      </c>
    </row>
    <row r="350" spans="1:10" x14ac:dyDescent="0.25">
      <c r="A350" s="125"/>
      <c r="B350" s="29" t="s">
        <v>121</v>
      </c>
      <c r="C350" s="13">
        <v>254870</v>
      </c>
      <c r="D350" s="13">
        <v>270472</v>
      </c>
      <c r="E350" s="13">
        <v>282787</v>
      </c>
      <c r="F350" s="13">
        <v>298931</v>
      </c>
      <c r="G350" s="13">
        <v>311049</v>
      </c>
      <c r="H350" s="13">
        <v>331246</v>
      </c>
      <c r="I350" s="13">
        <v>340741</v>
      </c>
      <c r="J350" s="13">
        <v>367063</v>
      </c>
    </row>
    <row r="351" spans="1:10" x14ac:dyDescent="0.25">
      <c r="A351" s="125"/>
      <c r="B351" s="29" t="s">
        <v>122</v>
      </c>
      <c r="C351" s="13">
        <v>101511</v>
      </c>
      <c r="D351" s="13">
        <v>112292</v>
      </c>
      <c r="E351" s="13">
        <v>115737</v>
      </c>
      <c r="F351" s="13">
        <v>124134</v>
      </c>
      <c r="G351" s="13">
        <v>127380</v>
      </c>
      <c r="H351" s="13">
        <v>132793</v>
      </c>
      <c r="I351" s="13">
        <v>141058</v>
      </c>
      <c r="J351" s="13">
        <v>148305</v>
      </c>
    </row>
    <row r="352" spans="1:10" x14ac:dyDescent="0.25">
      <c r="A352" s="125"/>
      <c r="B352" s="29" t="s">
        <v>123</v>
      </c>
      <c r="C352" s="13">
        <v>220728</v>
      </c>
      <c r="D352" s="13">
        <v>236675</v>
      </c>
      <c r="E352" s="13">
        <v>249635</v>
      </c>
      <c r="F352" s="13">
        <v>263663</v>
      </c>
      <c r="G352" s="13">
        <v>274655</v>
      </c>
      <c r="H352" s="13">
        <v>288930</v>
      </c>
      <c r="I352" s="13">
        <v>303051</v>
      </c>
      <c r="J352" s="13">
        <v>327911</v>
      </c>
    </row>
    <row r="353" spans="1:10" x14ac:dyDescent="0.25">
      <c r="A353" s="125"/>
      <c r="B353" s="29" t="s">
        <v>124</v>
      </c>
      <c r="C353" s="13">
        <v>28676</v>
      </c>
      <c r="D353" s="13">
        <v>30842</v>
      </c>
      <c r="E353" s="13">
        <v>32642</v>
      </c>
      <c r="F353" s="13">
        <v>33849</v>
      </c>
      <c r="G353" s="13">
        <v>35629</v>
      </c>
      <c r="H353" s="13">
        <v>37244</v>
      </c>
      <c r="I353" s="13">
        <v>40819</v>
      </c>
      <c r="J353" s="13">
        <v>40770</v>
      </c>
    </row>
    <row r="354" spans="1:10" x14ac:dyDescent="0.25">
      <c r="A354" s="125"/>
      <c r="B354" s="29" t="s">
        <v>125</v>
      </c>
      <c r="C354" s="13">
        <v>47573</v>
      </c>
      <c r="D354" s="13">
        <v>50517</v>
      </c>
      <c r="E354" s="13">
        <v>53675</v>
      </c>
      <c r="F354" s="13">
        <v>52509</v>
      </c>
      <c r="G354" s="13">
        <v>58805</v>
      </c>
      <c r="H354" s="13">
        <v>59572</v>
      </c>
      <c r="I354" s="13">
        <v>66298</v>
      </c>
      <c r="J354" s="13">
        <v>69701</v>
      </c>
    </row>
    <row r="355" spans="1:10" x14ac:dyDescent="0.25">
      <c r="A355" s="126"/>
      <c r="B355" s="11" t="s">
        <v>95</v>
      </c>
      <c r="C355" s="13">
        <v>4431116</v>
      </c>
      <c r="D355" s="13">
        <v>4785262</v>
      </c>
      <c r="E355" s="13">
        <v>5097894</v>
      </c>
      <c r="F355" s="13">
        <v>5420697</v>
      </c>
      <c r="G355" s="13">
        <v>5640904</v>
      </c>
      <c r="H355" s="13">
        <v>5997742</v>
      </c>
      <c r="I355" s="13">
        <v>6635271</v>
      </c>
      <c r="J355" s="13">
        <v>6998093</v>
      </c>
    </row>
    <row r="357" spans="1:10" ht="15.75" x14ac:dyDescent="0.25">
      <c r="A357" s="118" t="s">
        <v>100</v>
      </c>
      <c r="B357" s="118"/>
      <c r="C357" s="118"/>
      <c r="D357" s="118"/>
      <c r="E357" s="118"/>
      <c r="F357" s="118"/>
      <c r="G357" s="118"/>
      <c r="H357" s="118"/>
      <c r="I357" s="118"/>
      <c r="J357" s="118"/>
    </row>
    <row r="358" spans="1:10" x14ac:dyDescent="0.25">
      <c r="A358" s="110" t="s">
        <v>101</v>
      </c>
      <c r="B358" s="110"/>
      <c r="C358" s="110"/>
      <c r="D358" s="110"/>
      <c r="E358" s="110"/>
      <c r="F358" s="110"/>
      <c r="G358" s="110"/>
      <c r="H358" s="110"/>
      <c r="I358" s="110"/>
      <c r="J358" s="110"/>
    </row>
    <row r="359" spans="1:10" x14ac:dyDescent="0.25">
      <c r="A359" s="110" t="s">
        <v>82</v>
      </c>
      <c r="B359" s="110"/>
      <c r="C359" s="110"/>
      <c r="D359" s="110"/>
      <c r="E359" s="110"/>
      <c r="F359" s="110"/>
      <c r="G359" s="110"/>
      <c r="H359" s="110"/>
      <c r="I359" s="110"/>
      <c r="J359" s="110"/>
    </row>
    <row r="360" spans="1:10" x14ac:dyDescent="0.25">
      <c r="A360" s="116" t="s">
        <v>83</v>
      </c>
      <c r="B360" s="116"/>
      <c r="C360" s="116"/>
      <c r="D360" s="116"/>
      <c r="E360" s="116"/>
      <c r="F360" s="116"/>
      <c r="G360" s="116"/>
      <c r="H360" s="116"/>
      <c r="I360" s="116"/>
      <c r="J360" s="116"/>
    </row>
    <row r="361" spans="1:10" x14ac:dyDescent="0.25">
      <c r="A361" s="116" t="s">
        <v>84</v>
      </c>
      <c r="B361" s="116"/>
      <c r="C361" s="116"/>
      <c r="D361" s="116"/>
      <c r="E361" s="116"/>
      <c r="F361" s="116"/>
      <c r="G361" s="116"/>
      <c r="H361" s="116"/>
      <c r="I361" s="116"/>
      <c r="J361" s="116"/>
    </row>
    <row r="362" spans="1:10" x14ac:dyDescent="0.25">
      <c r="A362" s="116" t="s">
        <v>85</v>
      </c>
      <c r="B362" s="116"/>
      <c r="C362" s="116"/>
      <c r="D362" s="116"/>
      <c r="E362" s="116"/>
      <c r="F362" s="116"/>
      <c r="G362" s="116"/>
      <c r="H362" s="116"/>
      <c r="I362" s="116"/>
      <c r="J362" s="116"/>
    </row>
    <row r="363" spans="1:10" x14ac:dyDescent="0.25">
      <c r="A363" s="117" t="s">
        <v>86</v>
      </c>
      <c r="B363" s="117"/>
      <c r="C363" s="117"/>
      <c r="D363" s="117"/>
      <c r="E363" s="117"/>
      <c r="F363" s="117"/>
      <c r="G363" s="117"/>
      <c r="H363" s="117"/>
      <c r="I363" s="117"/>
      <c r="J363" s="117"/>
    </row>
    <row r="364" spans="1:10" x14ac:dyDescent="0.25">
      <c r="A364" s="111" t="s">
        <v>87</v>
      </c>
      <c r="B364" s="111"/>
      <c r="C364" s="111"/>
      <c r="D364" s="111"/>
      <c r="E364" s="111"/>
      <c r="F364" s="111"/>
      <c r="G364" s="111"/>
      <c r="H364" s="111"/>
      <c r="I364" s="111"/>
      <c r="J364" s="111"/>
    </row>
    <row r="365" spans="1:10" x14ac:dyDescent="0.25">
      <c r="A365" s="110" t="s">
        <v>103</v>
      </c>
      <c r="B365" s="110"/>
      <c r="C365" s="110"/>
      <c r="D365" s="110"/>
      <c r="E365" s="110"/>
      <c r="F365" s="110"/>
      <c r="G365" s="110"/>
      <c r="H365" s="110"/>
      <c r="I365" s="110"/>
      <c r="J365" s="110"/>
    </row>
  </sheetData>
  <mergeCells count="39">
    <mergeCell ref="A363:J363"/>
    <mergeCell ref="A364:J364"/>
    <mergeCell ref="A365:J365"/>
    <mergeCell ref="A357:J357"/>
    <mergeCell ref="A358:J358"/>
    <mergeCell ref="A359:J359"/>
    <mergeCell ref="A360:J360"/>
    <mergeCell ref="A361:J361"/>
    <mergeCell ref="A362:J362"/>
    <mergeCell ref="A339:A355"/>
    <mergeCell ref="A183:A199"/>
    <mergeCell ref="A200:A216"/>
    <mergeCell ref="A217:A233"/>
    <mergeCell ref="A234:A250"/>
    <mergeCell ref="A251:A267"/>
    <mergeCell ref="A269:J269"/>
    <mergeCell ref="A270:B270"/>
    <mergeCell ref="A271:A287"/>
    <mergeCell ref="A288:A304"/>
    <mergeCell ref="A305:A321"/>
    <mergeCell ref="A322:A338"/>
    <mergeCell ref="A182:B182"/>
    <mergeCell ref="A41:A57"/>
    <mergeCell ref="A58:A74"/>
    <mergeCell ref="A75:A91"/>
    <mergeCell ref="A93:J93"/>
    <mergeCell ref="A94:B94"/>
    <mergeCell ref="A95:A111"/>
    <mergeCell ref="A112:A128"/>
    <mergeCell ref="A129:A145"/>
    <mergeCell ref="A146:A162"/>
    <mergeCell ref="A163:A179"/>
    <mergeCell ref="A181:J181"/>
    <mergeCell ref="A24:A40"/>
    <mergeCell ref="A2:F2"/>
    <mergeCell ref="A3:F3"/>
    <mergeCell ref="A5:J5"/>
    <mergeCell ref="A6:B6"/>
    <mergeCell ref="A7:A23"/>
  </mergeCells>
  <hyperlinks>
    <hyperlink ref="A1" location="Índice!A1" display="Índice!A1" xr:uid="{3086D98B-1750-495D-8724-DDA66BACAFB6}"/>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4F17-08D5-4C29-AD9D-43A181186F18}">
  <dimension ref="A1:J85"/>
  <sheetViews>
    <sheetView topLeftCell="A34" workbookViewId="0">
      <selection activeCell="C43" sqref="C43:C57"/>
    </sheetView>
  </sheetViews>
  <sheetFormatPr baseColWidth="10" defaultColWidth="11.42578125" defaultRowHeight="15" x14ac:dyDescent="0.25"/>
  <sheetData>
    <row r="1" spans="1:10" x14ac:dyDescent="0.25">
      <c r="A1" s="17" t="s">
        <v>80</v>
      </c>
    </row>
    <row r="2" spans="1:10" x14ac:dyDescent="0.25">
      <c r="A2" s="109" t="s">
        <v>202</v>
      </c>
      <c r="B2" s="109"/>
      <c r="C2" s="109"/>
      <c r="D2" s="109"/>
      <c r="E2" s="109"/>
      <c r="F2" s="109"/>
      <c r="G2" s="109"/>
      <c r="H2" s="109"/>
      <c r="I2" s="109"/>
      <c r="J2" s="109"/>
    </row>
    <row r="3" spans="1:10" x14ac:dyDescent="0.25">
      <c r="A3" s="120" t="s">
        <v>182</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127</v>
      </c>
      <c r="C7" s="12">
        <v>67.570513693963747</v>
      </c>
      <c r="D7" s="12">
        <v>61.409791445146645</v>
      </c>
      <c r="E7" s="12">
        <v>50.993405230565536</v>
      </c>
      <c r="F7" s="12">
        <v>52.803186348682608</v>
      </c>
      <c r="G7" s="12">
        <v>50.590271303374976</v>
      </c>
      <c r="H7" s="12">
        <v>52.550060027568215</v>
      </c>
      <c r="I7" s="12">
        <v>50.010778021911527</v>
      </c>
      <c r="J7" s="12">
        <v>41.754507096279248</v>
      </c>
    </row>
    <row r="8" spans="1:10" x14ac:dyDescent="0.25">
      <c r="A8" s="125"/>
      <c r="B8" s="11" t="s">
        <v>128</v>
      </c>
      <c r="C8" s="12">
        <v>32.429486306036246</v>
      </c>
      <c r="D8" s="12">
        <v>38.590208554853362</v>
      </c>
      <c r="E8" s="12">
        <v>49.006594769434457</v>
      </c>
      <c r="F8" s="12">
        <v>47.196813651317392</v>
      </c>
      <c r="G8" s="12">
        <v>49.409728696625024</v>
      </c>
      <c r="H8" s="12">
        <v>47.449939972431778</v>
      </c>
      <c r="I8" s="12">
        <v>49.989221978088473</v>
      </c>
      <c r="J8" s="12">
        <v>58.245492903720752</v>
      </c>
    </row>
    <row r="9" spans="1:10" x14ac:dyDescent="0.25">
      <c r="A9" s="126"/>
      <c r="B9" s="11" t="s">
        <v>95</v>
      </c>
      <c r="C9" s="12">
        <v>100</v>
      </c>
      <c r="D9" s="12">
        <v>100</v>
      </c>
      <c r="E9" s="12">
        <v>100</v>
      </c>
      <c r="F9" s="12">
        <v>100</v>
      </c>
      <c r="G9" s="12">
        <v>100</v>
      </c>
      <c r="H9" s="12">
        <v>100</v>
      </c>
      <c r="I9" s="12">
        <v>100</v>
      </c>
      <c r="J9" s="12">
        <v>100</v>
      </c>
    </row>
    <row r="10" spans="1:10" x14ac:dyDescent="0.25">
      <c r="A10" s="124" t="s">
        <v>92</v>
      </c>
      <c r="B10" s="11" t="s">
        <v>127</v>
      </c>
      <c r="C10" s="12">
        <v>70.272787797545305</v>
      </c>
      <c r="D10" s="12">
        <v>67.161197596809885</v>
      </c>
      <c r="E10" s="12">
        <v>61.170397033967262</v>
      </c>
      <c r="F10" s="12">
        <v>59.483119693545426</v>
      </c>
      <c r="G10" s="12">
        <v>56.446891010168642</v>
      </c>
      <c r="H10" s="12">
        <v>51.346930185394221</v>
      </c>
      <c r="I10" s="12">
        <v>43.413648296914268</v>
      </c>
      <c r="J10" s="12">
        <v>41.164991151917967</v>
      </c>
    </row>
    <row r="11" spans="1:10" x14ac:dyDescent="0.25">
      <c r="A11" s="125"/>
      <c r="B11" s="11" t="s">
        <v>128</v>
      </c>
      <c r="C11" s="12">
        <v>29.727212202454702</v>
      </c>
      <c r="D11" s="12">
        <v>32.838802403190122</v>
      </c>
      <c r="E11" s="12">
        <v>38.829602966032738</v>
      </c>
      <c r="F11" s="12">
        <v>40.516880306454567</v>
      </c>
      <c r="G11" s="12">
        <v>43.553108989831351</v>
      </c>
      <c r="H11" s="12">
        <v>48.653069814605779</v>
      </c>
      <c r="I11" s="12">
        <v>56.586351703085732</v>
      </c>
      <c r="J11" s="12">
        <v>58.835008848082026</v>
      </c>
    </row>
    <row r="12" spans="1:10" x14ac:dyDescent="0.25">
      <c r="A12" s="126"/>
      <c r="B12" s="11" t="s">
        <v>95</v>
      </c>
      <c r="C12" s="12">
        <v>100</v>
      </c>
      <c r="D12" s="12">
        <v>100</v>
      </c>
      <c r="E12" s="12">
        <v>100</v>
      </c>
      <c r="F12" s="12">
        <v>100</v>
      </c>
      <c r="G12" s="12">
        <v>100</v>
      </c>
      <c r="H12" s="12">
        <v>100</v>
      </c>
      <c r="I12" s="12">
        <v>100</v>
      </c>
      <c r="J12" s="12">
        <v>100</v>
      </c>
    </row>
    <row r="13" spans="1:10" x14ac:dyDescent="0.25">
      <c r="A13" s="124" t="s">
        <v>93</v>
      </c>
      <c r="B13" s="11" t="s">
        <v>127</v>
      </c>
      <c r="C13" s="12">
        <v>69.138816500790114</v>
      </c>
      <c r="D13" s="12">
        <v>64.936141841811548</v>
      </c>
      <c r="E13" s="12">
        <v>57.447391170177333</v>
      </c>
      <c r="F13" s="12">
        <v>57.419814919234469</v>
      </c>
      <c r="G13" s="12">
        <v>54.642155577661342</v>
      </c>
      <c r="H13" s="12">
        <v>51.708877692067603</v>
      </c>
      <c r="I13" s="12">
        <v>46.226416615472928</v>
      </c>
      <c r="J13" s="12">
        <v>41.359901990873787</v>
      </c>
    </row>
    <row r="14" spans="1:10" x14ac:dyDescent="0.25">
      <c r="A14" s="125"/>
      <c r="B14" s="11" t="s">
        <v>128</v>
      </c>
      <c r="C14" s="12">
        <v>30.861183499209893</v>
      </c>
      <c r="D14" s="12">
        <v>35.063858158188459</v>
      </c>
      <c r="E14" s="12">
        <v>42.552608829822674</v>
      </c>
      <c r="F14" s="12">
        <v>42.580185080765531</v>
      </c>
      <c r="G14" s="12">
        <v>45.357844422338658</v>
      </c>
      <c r="H14" s="12">
        <v>48.291122307932405</v>
      </c>
      <c r="I14" s="12">
        <v>53.773583384527079</v>
      </c>
      <c r="J14" s="12">
        <v>58.640098009126206</v>
      </c>
    </row>
    <row r="15" spans="1:10" x14ac:dyDescent="0.25">
      <c r="A15" s="126"/>
      <c r="B15" s="11" t="s">
        <v>95</v>
      </c>
      <c r="C15" s="12">
        <v>100</v>
      </c>
      <c r="D15" s="12">
        <v>100</v>
      </c>
      <c r="E15" s="12">
        <v>100</v>
      </c>
      <c r="F15" s="12">
        <v>100</v>
      </c>
      <c r="G15" s="12">
        <v>100</v>
      </c>
      <c r="H15" s="12">
        <v>100</v>
      </c>
      <c r="I15" s="12">
        <v>100</v>
      </c>
      <c r="J15" s="12">
        <v>100</v>
      </c>
    </row>
    <row r="16" spans="1:10" x14ac:dyDescent="0.25">
      <c r="A16" s="124" t="s">
        <v>94</v>
      </c>
      <c r="B16" s="11" t="s">
        <v>127</v>
      </c>
      <c r="C16" s="12">
        <v>72.200507561543972</v>
      </c>
      <c r="D16" s="12">
        <v>70.292615787532114</v>
      </c>
      <c r="E16" s="12">
        <v>66.00922593788782</v>
      </c>
      <c r="F16" s="12">
        <v>66.838258307708443</v>
      </c>
      <c r="G16" s="12">
        <v>65.60539309116902</v>
      </c>
      <c r="H16" s="12">
        <v>61.958944727548214</v>
      </c>
      <c r="I16" s="12">
        <v>57.516743756273812</v>
      </c>
      <c r="J16" s="12">
        <v>52.966045230626278</v>
      </c>
    </row>
    <row r="17" spans="1:10" x14ac:dyDescent="0.25">
      <c r="A17" s="125"/>
      <c r="B17" s="11" t="s">
        <v>128</v>
      </c>
      <c r="C17" s="12">
        <v>27.799492438456024</v>
      </c>
      <c r="D17" s="12">
        <v>29.707384212467886</v>
      </c>
      <c r="E17" s="12">
        <v>33.990774062112187</v>
      </c>
      <c r="F17" s="12">
        <v>33.161741692291557</v>
      </c>
      <c r="G17" s="12">
        <v>34.39460690883098</v>
      </c>
      <c r="H17" s="12">
        <v>38.041055272451786</v>
      </c>
      <c r="I17" s="12">
        <v>42.483256243726181</v>
      </c>
      <c r="J17" s="12">
        <v>47.033954769373715</v>
      </c>
    </row>
    <row r="18" spans="1:10" x14ac:dyDescent="0.25">
      <c r="A18" s="126"/>
      <c r="B18" s="11" t="s">
        <v>95</v>
      </c>
      <c r="C18" s="12">
        <v>100</v>
      </c>
      <c r="D18" s="12">
        <v>100</v>
      </c>
      <c r="E18" s="12">
        <v>100</v>
      </c>
      <c r="F18" s="12">
        <v>100</v>
      </c>
      <c r="G18" s="12">
        <v>100</v>
      </c>
      <c r="H18" s="12">
        <v>100</v>
      </c>
      <c r="I18" s="12">
        <v>100</v>
      </c>
      <c r="J18" s="12">
        <v>100</v>
      </c>
    </row>
    <row r="19" spans="1:10" x14ac:dyDescent="0.25">
      <c r="A19" s="124" t="s">
        <v>95</v>
      </c>
      <c r="B19" s="11" t="s">
        <v>127</v>
      </c>
      <c r="C19" s="12">
        <v>71.402960337756909</v>
      </c>
      <c r="D19" s="12">
        <v>69.087147161430238</v>
      </c>
      <c r="E19" s="12">
        <v>64.365618429884961</v>
      </c>
      <c r="F19" s="12">
        <v>65.6858149422482</v>
      </c>
      <c r="G19" s="12">
        <v>64.523009077977576</v>
      </c>
      <c r="H19" s="12">
        <v>61.19239540480401</v>
      </c>
      <c r="I19" s="12">
        <v>56.46144671408296</v>
      </c>
      <c r="J19" s="12">
        <v>52.312194193475278</v>
      </c>
    </row>
    <row r="20" spans="1:10" x14ac:dyDescent="0.25">
      <c r="A20" s="125"/>
      <c r="B20" s="11" t="s">
        <v>128</v>
      </c>
      <c r="C20" s="12">
        <v>28.597039662243102</v>
      </c>
      <c r="D20" s="12">
        <v>30.912852838569759</v>
      </c>
      <c r="E20" s="12">
        <v>35.634381570115032</v>
      </c>
      <c r="F20" s="12">
        <v>34.3141850577518</v>
      </c>
      <c r="G20" s="12">
        <v>35.476990922022431</v>
      </c>
      <c r="H20" s="12">
        <v>38.807604595195997</v>
      </c>
      <c r="I20" s="12">
        <v>43.538553285917033</v>
      </c>
      <c r="J20" s="12">
        <v>47.687805806524722</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127</v>
      </c>
      <c r="C25" s="41">
        <v>0.78124811412940476</v>
      </c>
      <c r="D25" s="41">
        <v>0.90056042632027511</v>
      </c>
      <c r="E25" s="41">
        <v>1.7078104985102478</v>
      </c>
      <c r="F25" s="41">
        <v>1.318668838112232</v>
      </c>
      <c r="G25" s="41">
        <v>1.3431931093826102</v>
      </c>
      <c r="H25" s="41">
        <v>1.8808712534856702</v>
      </c>
      <c r="I25" s="41">
        <v>1.3392876650931655</v>
      </c>
      <c r="J25" s="41">
        <v>1.6719014347084993</v>
      </c>
    </row>
    <row r="26" spans="1:10" x14ac:dyDescent="0.25">
      <c r="A26" s="125"/>
      <c r="B26" s="11" t="s">
        <v>128</v>
      </c>
      <c r="C26" s="41">
        <v>0.78124811412940476</v>
      </c>
      <c r="D26" s="41">
        <v>0.90056042632027511</v>
      </c>
      <c r="E26" s="41">
        <v>1.7078104985102478</v>
      </c>
      <c r="F26" s="41">
        <v>1.318668838112232</v>
      </c>
      <c r="G26" s="41">
        <v>1.3431931093826102</v>
      </c>
      <c r="H26" s="41">
        <v>1.8808712534856702</v>
      </c>
      <c r="I26" s="41">
        <v>1.3392876650931655</v>
      </c>
      <c r="J26" s="41">
        <v>1.6719014347084993</v>
      </c>
    </row>
    <row r="27" spans="1:10" x14ac:dyDescent="0.25">
      <c r="A27" s="126"/>
      <c r="B27" s="11" t="s">
        <v>95</v>
      </c>
      <c r="C27" s="12">
        <v>0</v>
      </c>
      <c r="D27" s="12">
        <v>0</v>
      </c>
      <c r="E27" s="12">
        <v>0</v>
      </c>
      <c r="F27" s="12">
        <v>0</v>
      </c>
      <c r="G27" s="12">
        <v>0</v>
      </c>
      <c r="H27" s="12">
        <v>0</v>
      </c>
      <c r="I27" s="41">
        <v>0</v>
      </c>
      <c r="J27" s="12">
        <v>0</v>
      </c>
    </row>
    <row r="28" spans="1:10" x14ac:dyDescent="0.25">
      <c r="A28" s="124" t="s">
        <v>92</v>
      </c>
      <c r="B28" s="11" t="s">
        <v>127</v>
      </c>
      <c r="C28" s="41">
        <v>0.76072518405562162</v>
      </c>
      <c r="D28" s="41">
        <v>0.77819744459697071</v>
      </c>
      <c r="E28" s="41">
        <v>0.97735025135391584</v>
      </c>
      <c r="F28" s="41">
        <v>1.0207783930098171</v>
      </c>
      <c r="G28" s="41">
        <v>0.96621001326828493</v>
      </c>
      <c r="H28" s="41">
        <v>1.0219058549562499</v>
      </c>
      <c r="I28" s="41">
        <v>1.1515964453011955</v>
      </c>
      <c r="J28" s="41">
        <v>1.1912679848089522</v>
      </c>
    </row>
    <row r="29" spans="1:10" x14ac:dyDescent="0.25">
      <c r="A29" s="125"/>
      <c r="B29" s="11" t="s">
        <v>128</v>
      </c>
      <c r="C29" s="41">
        <v>0.76072518405562162</v>
      </c>
      <c r="D29" s="41">
        <v>0.77819744459697071</v>
      </c>
      <c r="E29" s="41">
        <v>0.97735025135391584</v>
      </c>
      <c r="F29" s="41">
        <v>1.0207783930098171</v>
      </c>
      <c r="G29" s="41">
        <v>0.96621001326828493</v>
      </c>
      <c r="H29" s="41">
        <v>1.0219058549562499</v>
      </c>
      <c r="I29" s="41">
        <v>1.1515964453011955</v>
      </c>
      <c r="J29" s="41">
        <v>1.1912679848089522</v>
      </c>
    </row>
    <row r="30" spans="1:10" x14ac:dyDescent="0.25">
      <c r="A30" s="126"/>
      <c r="B30" s="11" t="s">
        <v>95</v>
      </c>
      <c r="C30" s="12">
        <v>0</v>
      </c>
      <c r="D30" s="12">
        <v>0</v>
      </c>
      <c r="E30" s="12">
        <v>0</v>
      </c>
      <c r="F30" s="12">
        <v>0</v>
      </c>
      <c r="G30" s="12">
        <v>0</v>
      </c>
      <c r="H30" s="12">
        <v>0</v>
      </c>
      <c r="I30" s="41">
        <v>0</v>
      </c>
      <c r="J30" s="12">
        <v>0</v>
      </c>
    </row>
    <row r="31" spans="1:10" x14ac:dyDescent="0.25">
      <c r="A31" s="124" t="s">
        <v>93</v>
      </c>
      <c r="B31" s="11" t="s">
        <v>127</v>
      </c>
      <c r="C31" s="41">
        <v>0.57930275231614781</v>
      </c>
      <c r="D31" s="41">
        <v>0.61209521931352173</v>
      </c>
      <c r="E31" s="41">
        <v>1.0076261320562674</v>
      </c>
      <c r="F31" s="41">
        <v>0.80477327041354962</v>
      </c>
      <c r="G31" s="41">
        <v>0.76582196380248468</v>
      </c>
      <c r="H31" s="41">
        <v>0.92693116736061609</v>
      </c>
      <c r="I31" s="41">
        <v>0.87306410002023338</v>
      </c>
      <c r="J31" s="41">
        <v>0.97223907964638467</v>
      </c>
    </row>
    <row r="32" spans="1:10" x14ac:dyDescent="0.25">
      <c r="A32" s="125"/>
      <c r="B32" s="11" t="s">
        <v>128</v>
      </c>
      <c r="C32" s="41">
        <v>0.57930275231614781</v>
      </c>
      <c r="D32" s="41">
        <v>0.61209521931352173</v>
      </c>
      <c r="E32" s="41">
        <v>1.0076261320562674</v>
      </c>
      <c r="F32" s="41">
        <v>0.80477327041354962</v>
      </c>
      <c r="G32" s="41">
        <v>0.76582196380248468</v>
      </c>
      <c r="H32" s="41">
        <v>0.92693116736061609</v>
      </c>
      <c r="I32" s="41">
        <v>0.87306410002023338</v>
      </c>
      <c r="J32" s="41">
        <v>0.97223907964638467</v>
      </c>
    </row>
    <row r="33" spans="1:10" x14ac:dyDescent="0.25">
      <c r="A33" s="126"/>
      <c r="B33" s="11" t="s">
        <v>95</v>
      </c>
      <c r="C33" s="12">
        <v>0</v>
      </c>
      <c r="D33" s="12">
        <v>0</v>
      </c>
      <c r="E33" s="12">
        <v>0</v>
      </c>
      <c r="F33" s="12">
        <v>0</v>
      </c>
      <c r="G33" s="12">
        <v>0</v>
      </c>
      <c r="H33" s="12">
        <v>0</v>
      </c>
      <c r="I33" s="41">
        <v>0</v>
      </c>
      <c r="J33" s="12">
        <v>0</v>
      </c>
    </row>
    <row r="34" spans="1:10" x14ac:dyDescent="0.25">
      <c r="A34" s="124" t="s">
        <v>94</v>
      </c>
      <c r="B34" s="11" t="s">
        <v>127</v>
      </c>
      <c r="C34" s="41">
        <v>0.38687740275619631</v>
      </c>
      <c r="D34" s="41">
        <v>0.44554395609635822</v>
      </c>
      <c r="E34" s="41">
        <v>0.55323693178361555</v>
      </c>
      <c r="F34" s="41">
        <v>0.43400859432208716</v>
      </c>
      <c r="G34" s="41">
        <v>0.2981570346104781</v>
      </c>
      <c r="H34" s="41">
        <v>0.3120250031771683</v>
      </c>
      <c r="I34" s="41">
        <v>0.42164699576569481</v>
      </c>
      <c r="J34" s="41">
        <v>0.27757435954882248</v>
      </c>
    </row>
    <row r="35" spans="1:10" x14ac:dyDescent="0.25">
      <c r="A35" s="125"/>
      <c r="B35" s="11" t="s">
        <v>128</v>
      </c>
      <c r="C35" s="41">
        <v>0.38687740275619631</v>
      </c>
      <c r="D35" s="41">
        <v>0.44554395609635822</v>
      </c>
      <c r="E35" s="41">
        <v>0.55323693178361555</v>
      </c>
      <c r="F35" s="41">
        <v>0.43400859432208716</v>
      </c>
      <c r="G35" s="41">
        <v>0.2981570346104781</v>
      </c>
      <c r="H35" s="41">
        <v>0.3120250031771683</v>
      </c>
      <c r="I35" s="41">
        <v>0.42164699576569481</v>
      </c>
      <c r="J35" s="41">
        <v>0.27757435954882248</v>
      </c>
    </row>
    <row r="36" spans="1:10" x14ac:dyDescent="0.25">
      <c r="A36" s="126"/>
      <c r="B36" s="11" t="s">
        <v>95</v>
      </c>
      <c r="C36" s="12">
        <v>0</v>
      </c>
      <c r="D36" s="12">
        <v>0</v>
      </c>
      <c r="E36" s="12">
        <v>0</v>
      </c>
      <c r="F36" s="12">
        <v>0</v>
      </c>
      <c r="G36" s="12">
        <v>0</v>
      </c>
      <c r="H36" s="12">
        <v>0</v>
      </c>
      <c r="I36" s="12">
        <v>0</v>
      </c>
      <c r="J36" s="12">
        <v>0</v>
      </c>
    </row>
    <row r="37" spans="1:10" x14ac:dyDescent="0.25">
      <c r="A37" s="124" t="s">
        <v>95</v>
      </c>
      <c r="B37" s="11" t="s">
        <v>127</v>
      </c>
      <c r="C37" s="12">
        <v>0.32728617688473177</v>
      </c>
      <c r="D37" s="12">
        <v>0.39220244618162159</v>
      </c>
      <c r="E37" s="12">
        <v>0.50629491845865382</v>
      </c>
      <c r="F37" s="12">
        <v>0.40112106398668579</v>
      </c>
      <c r="G37" s="12">
        <v>0.2843411338236268</v>
      </c>
      <c r="H37" s="12">
        <v>0.30634420505309357</v>
      </c>
      <c r="I37" s="12">
        <v>0.40416813585903189</v>
      </c>
      <c r="J37" s="12">
        <v>0.26776562724679004</v>
      </c>
    </row>
    <row r="38" spans="1:10" x14ac:dyDescent="0.25">
      <c r="A38" s="125"/>
      <c r="B38" s="11" t="s">
        <v>128</v>
      </c>
      <c r="C38" s="12">
        <v>0.32728617688473177</v>
      </c>
      <c r="D38" s="12">
        <v>0.39220244618162159</v>
      </c>
      <c r="E38" s="12">
        <v>0.50629491845865382</v>
      </c>
      <c r="F38" s="12">
        <v>0.40112106398668579</v>
      </c>
      <c r="G38" s="12">
        <v>0.2843411338236268</v>
      </c>
      <c r="H38" s="12">
        <v>0.30634420505309357</v>
      </c>
      <c r="I38" s="12">
        <v>0.40416813585903189</v>
      </c>
      <c r="J38" s="12">
        <v>0.26776562724679004</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127</v>
      </c>
      <c r="C43" s="13">
        <v>9040</v>
      </c>
      <c r="D43" s="13">
        <v>5766</v>
      </c>
      <c r="E43" s="13">
        <v>2522</v>
      </c>
      <c r="F43" s="13">
        <v>1725</v>
      </c>
      <c r="G43" s="13">
        <v>1633</v>
      </c>
      <c r="H43" s="13">
        <v>841</v>
      </c>
      <c r="I43" s="13">
        <v>1126</v>
      </c>
      <c r="J43" s="13">
        <v>576</v>
      </c>
    </row>
    <row r="44" spans="1:10" x14ac:dyDescent="0.25">
      <c r="A44" s="125"/>
      <c r="B44" s="11" t="s">
        <v>128</v>
      </c>
      <c r="C44" s="13">
        <v>3553</v>
      </c>
      <c r="D44" s="13">
        <v>3144</v>
      </c>
      <c r="E44" s="13">
        <v>2260</v>
      </c>
      <c r="F44" s="13">
        <v>1521</v>
      </c>
      <c r="G44" s="13">
        <v>1567</v>
      </c>
      <c r="H44" s="13">
        <v>851</v>
      </c>
      <c r="I44" s="13">
        <v>1529</v>
      </c>
      <c r="J44" s="13">
        <v>932</v>
      </c>
    </row>
    <row r="45" spans="1:10" x14ac:dyDescent="0.25">
      <c r="A45" s="126"/>
      <c r="B45" s="11" t="s">
        <v>95</v>
      </c>
      <c r="C45" s="13">
        <v>12593</v>
      </c>
      <c r="D45" s="13">
        <v>8910</v>
      </c>
      <c r="E45" s="13">
        <v>4782</v>
      </c>
      <c r="F45" s="13">
        <v>3246</v>
      </c>
      <c r="G45" s="13">
        <v>3200</v>
      </c>
      <c r="H45" s="13">
        <v>1692</v>
      </c>
      <c r="I45" s="13">
        <v>2655</v>
      </c>
      <c r="J45" s="13">
        <v>1508</v>
      </c>
    </row>
    <row r="46" spans="1:10" x14ac:dyDescent="0.25">
      <c r="A46" s="124" t="s">
        <v>92</v>
      </c>
      <c r="B46" s="11" t="s">
        <v>127</v>
      </c>
      <c r="C46" s="13">
        <v>10985</v>
      </c>
      <c r="D46" s="13">
        <v>9273</v>
      </c>
      <c r="E46" s="13">
        <v>4925</v>
      </c>
      <c r="F46" s="13">
        <v>3961</v>
      </c>
      <c r="G46" s="13">
        <v>4011</v>
      </c>
      <c r="H46" s="13">
        <v>2222</v>
      </c>
      <c r="I46" s="13">
        <v>1498</v>
      </c>
      <c r="J46" s="13">
        <v>1224</v>
      </c>
    </row>
    <row r="47" spans="1:10" x14ac:dyDescent="0.25">
      <c r="A47" s="125"/>
      <c r="B47" s="11" t="s">
        <v>128</v>
      </c>
      <c r="C47" s="13">
        <v>3919</v>
      </c>
      <c r="D47" s="13">
        <v>4075</v>
      </c>
      <c r="E47" s="13">
        <v>3321</v>
      </c>
      <c r="F47" s="13">
        <v>2906</v>
      </c>
      <c r="G47" s="13">
        <v>3114</v>
      </c>
      <c r="H47" s="13">
        <v>2045</v>
      </c>
      <c r="I47" s="13">
        <v>2232</v>
      </c>
      <c r="J47" s="13">
        <v>1962</v>
      </c>
    </row>
    <row r="48" spans="1:10" x14ac:dyDescent="0.25">
      <c r="A48" s="126"/>
      <c r="B48" s="11" t="s">
        <v>95</v>
      </c>
      <c r="C48" s="13">
        <v>14904</v>
      </c>
      <c r="D48" s="13">
        <v>13348</v>
      </c>
      <c r="E48" s="13">
        <v>8246</v>
      </c>
      <c r="F48" s="13">
        <v>6867</v>
      </c>
      <c r="G48" s="13">
        <v>7125</v>
      </c>
      <c r="H48" s="13">
        <v>4267</v>
      </c>
      <c r="I48" s="13">
        <v>3730</v>
      </c>
      <c r="J48" s="13">
        <v>3186</v>
      </c>
    </row>
    <row r="49" spans="1:10" x14ac:dyDescent="0.25">
      <c r="A49" s="124" t="s">
        <v>93</v>
      </c>
      <c r="B49" s="11" t="s">
        <v>127</v>
      </c>
      <c r="C49" s="13">
        <v>20025</v>
      </c>
      <c r="D49" s="13">
        <v>15039</v>
      </c>
      <c r="E49" s="13">
        <v>7447</v>
      </c>
      <c r="F49" s="13">
        <v>5686</v>
      </c>
      <c r="G49" s="13">
        <v>5644</v>
      </c>
      <c r="H49" s="13">
        <v>3063</v>
      </c>
      <c r="I49" s="13">
        <v>2624</v>
      </c>
      <c r="J49" s="13">
        <v>1800</v>
      </c>
    </row>
    <row r="50" spans="1:10" x14ac:dyDescent="0.25">
      <c r="A50" s="125"/>
      <c r="B50" s="11" t="s">
        <v>128</v>
      </c>
      <c r="C50" s="13">
        <v>7472</v>
      </c>
      <c r="D50" s="13">
        <v>7219</v>
      </c>
      <c r="E50" s="13">
        <v>5581</v>
      </c>
      <c r="F50" s="13">
        <v>4427</v>
      </c>
      <c r="G50" s="13">
        <v>4681</v>
      </c>
      <c r="H50" s="13">
        <v>2896</v>
      </c>
      <c r="I50" s="13">
        <v>3761</v>
      </c>
      <c r="J50" s="13">
        <v>2894</v>
      </c>
    </row>
    <row r="51" spans="1:10" x14ac:dyDescent="0.25">
      <c r="A51" s="126"/>
      <c r="B51" s="11" t="s">
        <v>95</v>
      </c>
      <c r="C51" s="13">
        <v>27497</v>
      </c>
      <c r="D51" s="13">
        <v>22258</v>
      </c>
      <c r="E51" s="13">
        <v>13028</v>
      </c>
      <c r="F51" s="13">
        <v>10113</v>
      </c>
      <c r="G51" s="13">
        <v>10325</v>
      </c>
      <c r="H51" s="13">
        <v>5959</v>
      </c>
      <c r="I51" s="13">
        <v>6385</v>
      </c>
      <c r="J51" s="13">
        <v>4694</v>
      </c>
    </row>
    <row r="52" spans="1:10" x14ac:dyDescent="0.25">
      <c r="A52" s="124" t="s">
        <v>94</v>
      </c>
      <c r="B52" s="11" t="s">
        <v>127</v>
      </c>
      <c r="C52" s="13">
        <v>33920</v>
      </c>
      <c r="D52" s="13">
        <v>34808</v>
      </c>
      <c r="E52" s="13">
        <v>29363</v>
      </c>
      <c r="F52" s="13">
        <v>36212</v>
      </c>
      <c r="G52" s="13">
        <v>46413</v>
      </c>
      <c r="H52" s="13">
        <v>38387</v>
      </c>
      <c r="I52" s="13">
        <v>29035</v>
      </c>
      <c r="J52" s="13">
        <v>33074</v>
      </c>
    </row>
    <row r="53" spans="1:10" x14ac:dyDescent="0.25">
      <c r="A53" s="125"/>
      <c r="B53" s="11" t="s">
        <v>128</v>
      </c>
      <c r="C53" s="13">
        <v>12241</v>
      </c>
      <c r="D53" s="13">
        <v>14394</v>
      </c>
      <c r="E53" s="13">
        <v>16693</v>
      </c>
      <c r="F53" s="13">
        <v>20400</v>
      </c>
      <c r="G53" s="13">
        <v>27149</v>
      </c>
      <c r="H53" s="13">
        <v>26602</v>
      </c>
      <c r="I53" s="13">
        <v>27491</v>
      </c>
      <c r="J53" s="13">
        <v>34288</v>
      </c>
    </row>
    <row r="54" spans="1:10" x14ac:dyDescent="0.25">
      <c r="A54" s="126"/>
      <c r="B54" s="11" t="s">
        <v>95</v>
      </c>
      <c r="C54" s="13">
        <v>46161</v>
      </c>
      <c r="D54" s="13">
        <v>49202</v>
      </c>
      <c r="E54" s="13">
        <v>46056</v>
      </c>
      <c r="F54" s="13">
        <v>56612</v>
      </c>
      <c r="G54" s="13">
        <v>73562</v>
      </c>
      <c r="H54" s="13">
        <v>64989</v>
      </c>
      <c r="I54" s="13">
        <v>56526</v>
      </c>
      <c r="J54" s="13">
        <v>67362</v>
      </c>
    </row>
    <row r="55" spans="1:10" x14ac:dyDescent="0.25">
      <c r="A55" s="124" t="s">
        <v>95</v>
      </c>
      <c r="B55" s="11" t="s">
        <v>127</v>
      </c>
      <c r="C55" s="13">
        <v>53945</v>
      </c>
      <c r="D55" s="13">
        <v>49847</v>
      </c>
      <c r="E55" s="13">
        <v>36810</v>
      </c>
      <c r="F55" s="13">
        <v>41898</v>
      </c>
      <c r="G55" s="13">
        <v>52057</v>
      </c>
      <c r="H55" s="13">
        <v>41450</v>
      </c>
      <c r="I55" s="13">
        <v>31659</v>
      </c>
      <c r="J55" s="13">
        <v>34874</v>
      </c>
    </row>
    <row r="56" spans="1:10" x14ac:dyDescent="0.25">
      <c r="A56" s="125"/>
      <c r="B56" s="11" t="s">
        <v>128</v>
      </c>
      <c r="C56" s="13">
        <v>19713</v>
      </c>
      <c r="D56" s="13">
        <v>21613</v>
      </c>
      <c r="E56" s="13">
        <v>22274</v>
      </c>
      <c r="F56" s="13">
        <v>24827</v>
      </c>
      <c r="G56" s="13">
        <v>31830</v>
      </c>
      <c r="H56" s="13">
        <v>29498</v>
      </c>
      <c r="I56" s="13">
        <v>31252</v>
      </c>
      <c r="J56" s="13">
        <v>37182</v>
      </c>
    </row>
    <row r="57" spans="1:10" x14ac:dyDescent="0.25">
      <c r="A57" s="126"/>
      <c r="B57" s="11" t="s">
        <v>95</v>
      </c>
      <c r="C57" s="13">
        <v>73658</v>
      </c>
      <c r="D57" s="13">
        <v>71460</v>
      </c>
      <c r="E57" s="13">
        <v>59084</v>
      </c>
      <c r="F57" s="13">
        <v>66725</v>
      </c>
      <c r="G57" s="13">
        <v>83887</v>
      </c>
      <c r="H57" s="13">
        <v>70948</v>
      </c>
      <c r="I57" s="13">
        <v>62911</v>
      </c>
      <c r="J57" s="13">
        <v>72056</v>
      </c>
    </row>
    <row r="58" spans="1:10" x14ac:dyDescent="0.25">
      <c r="A58" s="14"/>
      <c r="B58" s="1"/>
      <c r="C58" s="15"/>
      <c r="D58" s="15"/>
      <c r="E58" s="15"/>
      <c r="F58" s="15"/>
      <c r="G58" s="15"/>
      <c r="H58" s="15"/>
      <c r="I58" s="16"/>
    </row>
    <row r="59" spans="1:10" x14ac:dyDescent="0.25">
      <c r="A59" s="119" t="s">
        <v>99</v>
      </c>
      <c r="B59" s="119"/>
      <c r="C59" s="119"/>
      <c r="D59" s="119"/>
      <c r="E59" s="119"/>
      <c r="F59" s="119"/>
      <c r="G59" s="119"/>
      <c r="H59" s="119"/>
      <c r="I59" s="119"/>
      <c r="J59" s="119"/>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127</v>
      </c>
      <c r="C61" s="13">
        <v>967257</v>
      </c>
      <c r="D61" s="13">
        <v>776092</v>
      </c>
      <c r="E61" s="13">
        <v>629049</v>
      </c>
      <c r="F61" s="13">
        <v>350514</v>
      </c>
      <c r="G61" s="13">
        <v>282426</v>
      </c>
      <c r="H61" s="13">
        <v>202816</v>
      </c>
      <c r="I61" s="13">
        <v>405937</v>
      </c>
      <c r="J61" s="13">
        <v>188411</v>
      </c>
    </row>
    <row r="62" spans="1:10" x14ac:dyDescent="0.25">
      <c r="A62" s="125"/>
      <c r="B62" s="11" t="s">
        <v>128</v>
      </c>
      <c r="C62" s="13">
        <v>1068301</v>
      </c>
      <c r="D62" s="13">
        <v>859767</v>
      </c>
      <c r="E62" s="13">
        <v>737845</v>
      </c>
      <c r="F62" s="13">
        <v>415104</v>
      </c>
      <c r="G62" s="13">
        <v>326141</v>
      </c>
      <c r="H62" s="13">
        <v>226639</v>
      </c>
      <c r="I62" s="13">
        <v>430250</v>
      </c>
      <c r="J62" s="13">
        <v>209197</v>
      </c>
    </row>
    <row r="63" spans="1:10" x14ac:dyDescent="0.25">
      <c r="A63" s="126"/>
      <c r="B63" s="11" t="s">
        <v>95</v>
      </c>
      <c r="C63" s="13">
        <v>2035558</v>
      </c>
      <c r="D63" s="13">
        <v>1635859</v>
      </c>
      <c r="E63" s="13">
        <v>1366894</v>
      </c>
      <c r="F63" s="13">
        <v>765618</v>
      </c>
      <c r="G63" s="13">
        <v>608567</v>
      </c>
      <c r="H63" s="13">
        <v>429455</v>
      </c>
      <c r="I63" s="13">
        <v>836187</v>
      </c>
      <c r="J63" s="13">
        <v>397608</v>
      </c>
    </row>
    <row r="64" spans="1:10" x14ac:dyDescent="0.25">
      <c r="A64" s="124" t="s">
        <v>92</v>
      </c>
      <c r="B64" s="11" t="s">
        <v>127</v>
      </c>
      <c r="C64" s="13">
        <v>1292801</v>
      </c>
      <c r="D64" s="13">
        <v>1218205</v>
      </c>
      <c r="E64" s="13">
        <v>1101115</v>
      </c>
      <c r="F64" s="13">
        <v>787765</v>
      </c>
      <c r="G64" s="13">
        <v>658653</v>
      </c>
      <c r="H64" s="13">
        <v>524548</v>
      </c>
      <c r="I64" s="13">
        <v>584678</v>
      </c>
      <c r="J64" s="13">
        <v>407810</v>
      </c>
    </row>
    <row r="65" spans="1:10" x14ac:dyDescent="0.25">
      <c r="A65" s="125"/>
      <c r="B65" s="11" t="s">
        <v>128</v>
      </c>
      <c r="C65" s="13">
        <v>1380148</v>
      </c>
      <c r="D65" s="13">
        <v>1345943</v>
      </c>
      <c r="E65" s="13">
        <v>1295481</v>
      </c>
      <c r="F65" s="13">
        <v>902686</v>
      </c>
      <c r="G65" s="13">
        <v>748085</v>
      </c>
      <c r="H65" s="13">
        <v>616272</v>
      </c>
      <c r="I65" s="13">
        <v>660165</v>
      </c>
      <c r="J65" s="13">
        <v>486406</v>
      </c>
    </row>
    <row r="66" spans="1:10" x14ac:dyDescent="0.25">
      <c r="A66" s="126"/>
      <c r="B66" s="11" t="s">
        <v>95</v>
      </c>
      <c r="C66" s="13">
        <v>2672949</v>
      </c>
      <c r="D66" s="13">
        <v>2564148</v>
      </c>
      <c r="E66" s="13">
        <v>2396596</v>
      </c>
      <c r="F66" s="13">
        <v>1690451</v>
      </c>
      <c r="G66" s="13">
        <v>1406738</v>
      </c>
      <c r="H66" s="13">
        <v>1140820</v>
      </c>
      <c r="I66" s="13">
        <v>1244843</v>
      </c>
      <c r="J66" s="13">
        <v>894216</v>
      </c>
    </row>
    <row r="67" spans="1:10" x14ac:dyDescent="0.25">
      <c r="A67" s="124" t="s">
        <v>93</v>
      </c>
      <c r="B67" s="11" t="s">
        <v>127</v>
      </c>
      <c r="C67" s="13">
        <v>2260058</v>
      </c>
      <c r="D67" s="13">
        <v>1994297</v>
      </c>
      <c r="E67" s="13">
        <v>1730164</v>
      </c>
      <c r="F67" s="13">
        <v>1138279</v>
      </c>
      <c r="G67" s="13">
        <v>941079</v>
      </c>
      <c r="H67" s="13">
        <v>727364</v>
      </c>
      <c r="I67" s="13">
        <v>990615</v>
      </c>
      <c r="J67" s="13">
        <v>596221</v>
      </c>
    </row>
    <row r="68" spans="1:10" x14ac:dyDescent="0.25">
      <c r="A68" s="125"/>
      <c r="B68" s="11" t="s">
        <v>128</v>
      </c>
      <c r="C68" s="13">
        <v>2448449</v>
      </c>
      <c r="D68" s="13">
        <v>2205710</v>
      </c>
      <c r="E68" s="13">
        <v>2033326</v>
      </c>
      <c r="F68" s="13">
        <v>1317790</v>
      </c>
      <c r="G68" s="13">
        <v>1074226</v>
      </c>
      <c r="H68" s="13">
        <v>842911</v>
      </c>
      <c r="I68" s="13">
        <v>1090415</v>
      </c>
      <c r="J68" s="13">
        <v>695603</v>
      </c>
    </row>
    <row r="69" spans="1:10" x14ac:dyDescent="0.25">
      <c r="A69" s="126"/>
      <c r="B69" s="11" t="s">
        <v>95</v>
      </c>
      <c r="C69" s="13">
        <v>4708507</v>
      </c>
      <c r="D69" s="13">
        <v>4200007</v>
      </c>
      <c r="E69" s="13">
        <v>3763490</v>
      </c>
      <c r="F69" s="13">
        <v>2456069</v>
      </c>
      <c r="G69" s="13">
        <v>2015305</v>
      </c>
      <c r="H69" s="13">
        <v>1570275</v>
      </c>
      <c r="I69" s="13">
        <v>2081030</v>
      </c>
      <c r="J69" s="13">
        <v>1291824</v>
      </c>
    </row>
    <row r="70" spans="1:10" x14ac:dyDescent="0.25">
      <c r="A70" s="124" t="s">
        <v>94</v>
      </c>
      <c r="B70" s="11" t="s">
        <v>127</v>
      </c>
      <c r="C70" s="13">
        <v>5814979</v>
      </c>
      <c r="D70" s="13">
        <v>6346527</v>
      </c>
      <c r="E70" s="13">
        <v>6796731</v>
      </c>
      <c r="F70" s="13">
        <v>7561828</v>
      </c>
      <c r="G70" s="13">
        <v>7941357</v>
      </c>
      <c r="H70" s="13">
        <v>8413704</v>
      </c>
      <c r="I70" s="13">
        <v>8650214</v>
      </c>
      <c r="J70" s="13">
        <v>9210061</v>
      </c>
    </row>
    <row r="71" spans="1:10" x14ac:dyDescent="0.25">
      <c r="A71" s="125"/>
      <c r="B71" s="11" t="s">
        <v>128</v>
      </c>
      <c r="C71" s="13">
        <v>5854313</v>
      </c>
      <c r="D71" s="13">
        <v>6383363</v>
      </c>
      <c r="E71" s="13">
        <v>6748821</v>
      </c>
      <c r="F71" s="13">
        <v>7647379</v>
      </c>
      <c r="G71" s="13">
        <v>8070855</v>
      </c>
      <c r="H71" s="13">
        <v>8550372</v>
      </c>
      <c r="I71" s="13">
        <v>8801011</v>
      </c>
      <c r="J71" s="13">
        <v>9362773</v>
      </c>
    </row>
    <row r="72" spans="1:10" x14ac:dyDescent="0.25">
      <c r="A72" s="126"/>
      <c r="B72" s="11" t="s">
        <v>95</v>
      </c>
      <c r="C72" s="13">
        <v>11669292</v>
      </c>
      <c r="D72" s="13">
        <v>12729890</v>
      </c>
      <c r="E72" s="13">
        <v>13545552</v>
      </c>
      <c r="F72" s="13">
        <v>15209207</v>
      </c>
      <c r="G72" s="13">
        <v>16012212</v>
      </c>
      <c r="H72" s="13">
        <v>16964076</v>
      </c>
      <c r="I72" s="13">
        <v>17451225</v>
      </c>
      <c r="J72" s="13">
        <v>18572834</v>
      </c>
    </row>
    <row r="73" spans="1:10" x14ac:dyDescent="0.25">
      <c r="A73" s="124" t="s">
        <v>95</v>
      </c>
      <c r="B73" s="11" t="s">
        <v>127</v>
      </c>
      <c r="C73" s="13">
        <v>8075037</v>
      </c>
      <c r="D73" s="13">
        <v>8340824</v>
      </c>
      <c r="E73" s="13">
        <v>8526895</v>
      </c>
      <c r="F73" s="13">
        <v>8700107</v>
      </c>
      <c r="G73" s="13">
        <v>8882436</v>
      </c>
      <c r="H73" s="13">
        <v>9141068</v>
      </c>
      <c r="I73" s="13">
        <v>9640829</v>
      </c>
      <c r="J73" s="13">
        <v>9806282</v>
      </c>
    </row>
    <row r="74" spans="1:10" x14ac:dyDescent="0.25">
      <c r="A74" s="125"/>
      <c r="B74" s="11" t="s">
        <v>128</v>
      </c>
      <c r="C74" s="13">
        <v>8302762</v>
      </c>
      <c r="D74" s="13">
        <v>8589073</v>
      </c>
      <c r="E74" s="13">
        <v>8782147</v>
      </c>
      <c r="F74" s="13">
        <v>8965169</v>
      </c>
      <c r="G74" s="13">
        <v>9145081</v>
      </c>
      <c r="H74" s="13">
        <v>9393283</v>
      </c>
      <c r="I74" s="13">
        <v>9891426</v>
      </c>
      <c r="J74" s="13">
        <v>10058376</v>
      </c>
    </row>
    <row r="75" spans="1:10" x14ac:dyDescent="0.25">
      <c r="A75" s="126"/>
      <c r="B75" s="11" t="s">
        <v>95</v>
      </c>
      <c r="C75" s="13">
        <v>16377799</v>
      </c>
      <c r="D75" s="13">
        <v>16929897</v>
      </c>
      <c r="E75" s="13">
        <v>17309042</v>
      </c>
      <c r="F75" s="13">
        <v>17665276</v>
      </c>
      <c r="G75" s="13">
        <v>18027517</v>
      </c>
      <c r="H75" s="13">
        <v>18534351</v>
      </c>
      <c r="I75" s="13">
        <v>19532255</v>
      </c>
      <c r="J75" s="13">
        <v>19864658</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83:J83"/>
    <mergeCell ref="A84:J84"/>
    <mergeCell ref="A85:J85"/>
    <mergeCell ref="A77:J77"/>
    <mergeCell ref="A78:J78"/>
    <mergeCell ref="A79:J79"/>
    <mergeCell ref="A80:J80"/>
    <mergeCell ref="A81:J81"/>
    <mergeCell ref="A82:J82"/>
    <mergeCell ref="A73:A75"/>
    <mergeCell ref="A43:A45"/>
    <mergeCell ref="A46:A48"/>
    <mergeCell ref="A49:A51"/>
    <mergeCell ref="A52:A54"/>
    <mergeCell ref="A55:A57"/>
    <mergeCell ref="A59:J59"/>
    <mergeCell ref="A60:B60"/>
    <mergeCell ref="A61:A63"/>
    <mergeCell ref="A64:A66"/>
    <mergeCell ref="A67:A69"/>
    <mergeCell ref="A70:A72"/>
    <mergeCell ref="A42:B42"/>
    <mergeCell ref="A13:A15"/>
    <mergeCell ref="A16:A18"/>
    <mergeCell ref="A19:A21"/>
    <mergeCell ref="A23:J23"/>
    <mergeCell ref="A24:B24"/>
    <mergeCell ref="A25:A27"/>
    <mergeCell ref="A28:A30"/>
    <mergeCell ref="A31:A33"/>
    <mergeCell ref="A34:A36"/>
    <mergeCell ref="A37:A39"/>
    <mergeCell ref="A41:J41"/>
    <mergeCell ref="A10:A12"/>
    <mergeCell ref="A2:J2"/>
    <mergeCell ref="A3:J3"/>
    <mergeCell ref="A5:J5"/>
    <mergeCell ref="A6:B6"/>
    <mergeCell ref="A7:A9"/>
  </mergeCells>
  <conditionalFormatting sqref="C43:J57">
    <cfRule type="duplicateValues" dxfId="9" priority="2"/>
  </conditionalFormatting>
  <conditionalFormatting sqref="C61:J75">
    <cfRule type="duplicateValues" dxfId="8" priority="1"/>
  </conditionalFormatting>
  <hyperlinks>
    <hyperlink ref="A1" location="Índice!A1" display="Índice!A1" xr:uid="{FCAEBDAE-4AE4-469E-A35E-3366D3BB0F7C}"/>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BAF1-68D0-4B96-9262-D0B73D2F1206}">
  <dimension ref="A1:Q125"/>
  <sheetViews>
    <sheetView workbookViewId="0">
      <selection activeCell="C63" sqref="C63:C87"/>
    </sheetView>
  </sheetViews>
  <sheetFormatPr baseColWidth="10" defaultColWidth="11.42578125" defaultRowHeight="15" x14ac:dyDescent="0.25"/>
  <sheetData>
    <row r="1" spans="1:17" x14ac:dyDescent="0.25">
      <c r="A1" s="17" t="s">
        <v>80</v>
      </c>
    </row>
    <row r="2" spans="1:17" x14ac:dyDescent="0.25">
      <c r="A2" s="109" t="s">
        <v>203</v>
      </c>
      <c r="B2" s="109"/>
      <c r="C2" s="109"/>
      <c r="D2" s="109"/>
      <c r="E2" s="109"/>
      <c r="F2" s="109"/>
      <c r="G2" s="109"/>
      <c r="H2" s="109"/>
      <c r="I2" s="109"/>
      <c r="J2" s="109"/>
    </row>
    <row r="3" spans="1:17" x14ac:dyDescent="0.25">
      <c r="A3" s="120" t="s">
        <v>204</v>
      </c>
      <c r="B3" s="120"/>
      <c r="C3" s="120"/>
      <c r="D3" s="120"/>
      <c r="E3" s="120"/>
      <c r="F3" s="120"/>
      <c r="G3" s="120"/>
      <c r="H3" s="120"/>
      <c r="I3" s="120"/>
      <c r="J3" s="120"/>
    </row>
    <row r="5" spans="1:17" x14ac:dyDescent="0.25">
      <c r="A5" s="119" t="s">
        <v>89</v>
      </c>
      <c r="B5" s="119"/>
      <c r="C5" s="119"/>
      <c r="D5" s="119"/>
      <c r="E5" s="119"/>
      <c r="F5" s="119"/>
      <c r="G5" s="119"/>
      <c r="H5" s="119"/>
      <c r="I5" s="119"/>
      <c r="J5" s="119"/>
    </row>
    <row r="6" spans="1:17" x14ac:dyDescent="0.25">
      <c r="A6" s="128" t="s">
        <v>45</v>
      </c>
      <c r="B6" s="128"/>
      <c r="C6" s="10">
        <v>2006</v>
      </c>
      <c r="D6" s="10">
        <v>2009</v>
      </c>
      <c r="E6" s="10">
        <v>2011</v>
      </c>
      <c r="F6" s="10">
        <v>2013</v>
      </c>
      <c r="G6" s="10">
        <v>2015</v>
      </c>
      <c r="H6" s="10">
        <v>2017</v>
      </c>
      <c r="I6" s="10">
        <v>2020</v>
      </c>
      <c r="J6" s="10">
        <v>2022</v>
      </c>
    </row>
    <row r="7" spans="1:17" x14ac:dyDescent="0.25">
      <c r="A7" s="125" t="s">
        <v>187</v>
      </c>
      <c r="B7" s="31" t="s">
        <v>132</v>
      </c>
      <c r="C7" s="12">
        <v>8.7958947672737793</v>
      </c>
      <c r="D7" s="12">
        <v>10.669897131001891</v>
      </c>
      <c r="E7" s="12">
        <v>11.988458455187132</v>
      </c>
      <c r="F7" s="12">
        <v>13.518064761756007</v>
      </c>
      <c r="G7" s="12">
        <v>12.570879104869023</v>
      </c>
      <c r="H7" s="12">
        <v>18.137810889951446</v>
      </c>
      <c r="I7" s="12">
        <v>11.160736233440609</v>
      </c>
      <c r="J7" s="12">
        <v>14.951285001917913</v>
      </c>
      <c r="K7" s="81"/>
      <c r="L7" s="32"/>
      <c r="M7" s="32"/>
      <c r="N7" s="32"/>
      <c r="O7" s="32"/>
      <c r="P7" s="32"/>
      <c r="Q7" s="32"/>
    </row>
    <row r="8" spans="1:17" x14ac:dyDescent="0.25">
      <c r="A8" s="125"/>
      <c r="B8" s="31" t="s">
        <v>133</v>
      </c>
      <c r="C8" s="12">
        <v>42.877792921158054</v>
      </c>
      <c r="D8" s="12">
        <v>38.036316310163002</v>
      </c>
      <c r="E8" s="12">
        <v>40.516911491546345</v>
      </c>
      <c r="F8" s="12">
        <v>38.296221091988244</v>
      </c>
      <c r="G8" s="12">
        <v>38.979573996911334</v>
      </c>
      <c r="H8" s="12">
        <v>38.521071944845993</v>
      </c>
      <c r="I8" s="12">
        <v>38.55430799426685</v>
      </c>
      <c r="J8" s="12">
        <v>38.936708860759495</v>
      </c>
      <c r="K8" s="81"/>
      <c r="L8" s="32"/>
      <c r="M8" s="32"/>
      <c r="N8" s="32"/>
      <c r="O8" s="32"/>
      <c r="P8" s="32"/>
      <c r="Q8" s="32"/>
    </row>
    <row r="9" spans="1:17" x14ac:dyDescent="0.25">
      <c r="A9" s="125"/>
      <c r="B9" s="31" t="s">
        <v>134</v>
      </c>
      <c r="C9" s="12">
        <v>28.883657539338369</v>
      </c>
      <c r="D9" s="12">
        <v>33.770038323744394</v>
      </c>
      <c r="E9" s="12">
        <v>29.382337414213527</v>
      </c>
      <c r="F9" s="12">
        <v>31.558421273563265</v>
      </c>
      <c r="G9" s="12">
        <v>31.622716279611879</v>
      </c>
      <c r="H9" s="12">
        <v>27.693391156084363</v>
      </c>
      <c r="I9" s="12">
        <v>34.518411508658339</v>
      </c>
      <c r="J9" s="12">
        <v>31.629459148446493</v>
      </c>
      <c r="K9" s="81"/>
      <c r="L9" s="32"/>
      <c r="M9" s="32"/>
      <c r="N9" s="32"/>
      <c r="O9" s="32"/>
      <c r="P9" s="32"/>
      <c r="Q9" s="32"/>
    </row>
    <row r="10" spans="1:17" x14ac:dyDescent="0.25">
      <c r="A10" s="125"/>
      <c r="B10" s="31" t="s">
        <v>135</v>
      </c>
      <c r="C10" s="12">
        <v>19.442654772229794</v>
      </c>
      <c r="D10" s="12">
        <v>17.523748235090718</v>
      </c>
      <c r="E10" s="12">
        <v>18.112292639052992</v>
      </c>
      <c r="F10" s="12">
        <v>16.627292872692482</v>
      </c>
      <c r="G10" s="12">
        <v>16.826830618607769</v>
      </c>
      <c r="H10" s="12">
        <v>15.647726009118204</v>
      </c>
      <c r="I10" s="12">
        <v>15.766544263634197</v>
      </c>
      <c r="J10" s="12">
        <v>14.482546988876102</v>
      </c>
      <c r="K10" s="81"/>
      <c r="L10" s="32"/>
      <c r="M10" s="32"/>
      <c r="N10" s="32"/>
      <c r="O10" s="32"/>
      <c r="P10" s="32"/>
      <c r="Q10" s="32"/>
    </row>
    <row r="11" spans="1:17" x14ac:dyDescent="0.25">
      <c r="A11" s="126"/>
      <c r="B11" s="11" t="s">
        <v>95</v>
      </c>
      <c r="C11" s="12">
        <v>100</v>
      </c>
      <c r="D11" s="12">
        <v>100</v>
      </c>
      <c r="E11" s="12">
        <v>100</v>
      </c>
      <c r="F11" s="12">
        <v>100</v>
      </c>
      <c r="G11" s="12">
        <v>100</v>
      </c>
      <c r="H11" s="12">
        <v>100</v>
      </c>
      <c r="I11" s="12">
        <v>100</v>
      </c>
      <c r="J11" s="12">
        <v>100</v>
      </c>
      <c r="K11" s="81"/>
      <c r="L11" s="32"/>
      <c r="M11" s="32"/>
      <c r="N11" s="32"/>
      <c r="O11" s="32"/>
      <c r="P11" s="32"/>
      <c r="Q11" s="32"/>
    </row>
    <row r="12" spans="1:17" x14ac:dyDescent="0.25">
      <c r="A12" s="125" t="s">
        <v>92</v>
      </c>
      <c r="B12" s="31" t="s">
        <v>132</v>
      </c>
      <c r="C12" s="12">
        <v>7.922468191446959</v>
      </c>
      <c r="D12" s="12">
        <v>8.1091764363786165</v>
      </c>
      <c r="E12" s="12">
        <v>9.0937068480746071</v>
      </c>
      <c r="F12" s="12">
        <v>10.702037610716001</v>
      </c>
      <c r="G12" s="12">
        <v>10.501173489521673</v>
      </c>
      <c r="H12" s="12">
        <v>12.174667253397619</v>
      </c>
      <c r="I12" s="12">
        <v>10.227509093055549</v>
      </c>
      <c r="J12" s="12">
        <v>11.342975911238769</v>
      </c>
      <c r="K12" s="81"/>
      <c r="L12" s="32"/>
      <c r="M12" s="32"/>
      <c r="N12" s="32"/>
      <c r="O12" s="32"/>
      <c r="P12" s="32"/>
      <c r="Q12" s="32"/>
    </row>
    <row r="13" spans="1:17" x14ac:dyDescent="0.25">
      <c r="A13" s="125"/>
      <c r="B13" s="31" t="s">
        <v>133</v>
      </c>
      <c r="C13" s="12">
        <v>35.10054981063405</v>
      </c>
      <c r="D13" s="12">
        <v>36.709986081852037</v>
      </c>
      <c r="E13" s="12">
        <v>38.818162922334992</v>
      </c>
      <c r="F13" s="12">
        <v>36.039966839739954</v>
      </c>
      <c r="G13" s="12">
        <v>36.143217645959254</v>
      </c>
      <c r="H13" s="12">
        <v>37.036115841097953</v>
      </c>
      <c r="I13" s="12">
        <v>35.424127094775784</v>
      </c>
      <c r="J13" s="12">
        <v>36.447656110860592</v>
      </c>
      <c r="K13" s="81"/>
      <c r="L13" s="32"/>
      <c r="M13" s="32"/>
      <c r="N13" s="32"/>
      <c r="O13" s="32"/>
      <c r="P13" s="32"/>
      <c r="Q13" s="32"/>
    </row>
    <row r="14" spans="1:17" x14ac:dyDescent="0.25">
      <c r="A14" s="125"/>
      <c r="B14" s="31" t="s">
        <v>134</v>
      </c>
      <c r="C14" s="12">
        <v>29.566914029202813</v>
      </c>
      <c r="D14" s="12">
        <v>30.855428456327456</v>
      </c>
      <c r="E14" s="12">
        <v>31.158328593503022</v>
      </c>
      <c r="F14" s="12">
        <v>30.981500065447882</v>
      </c>
      <c r="G14" s="12">
        <v>30.172181028932226</v>
      </c>
      <c r="H14" s="12">
        <v>29.680614281796675</v>
      </c>
      <c r="I14" s="12">
        <v>32.900839315730003</v>
      </c>
      <c r="J14" s="12">
        <v>32.218007646864898</v>
      </c>
      <c r="K14" s="81"/>
      <c r="L14" s="32"/>
      <c r="M14" s="32"/>
      <c r="N14" s="32"/>
      <c r="O14" s="32"/>
      <c r="P14" s="32"/>
      <c r="Q14" s="32"/>
    </row>
    <row r="15" spans="1:17" x14ac:dyDescent="0.25">
      <c r="A15" s="125"/>
      <c r="B15" s="31" t="s">
        <v>135</v>
      </c>
      <c r="C15" s="12">
        <v>27.410067968716177</v>
      </c>
      <c r="D15" s="12">
        <v>24.325409025441893</v>
      </c>
      <c r="E15" s="12">
        <v>20.929801636087376</v>
      </c>
      <c r="F15" s="12">
        <v>22.276495484096166</v>
      </c>
      <c r="G15" s="12">
        <v>23.183427835586848</v>
      </c>
      <c r="H15" s="12">
        <v>21.108602623707757</v>
      </c>
      <c r="I15" s="12">
        <v>21.447524496438668</v>
      </c>
      <c r="J15" s="12">
        <v>19.991360331035736</v>
      </c>
      <c r="K15" s="81"/>
      <c r="L15" s="32"/>
      <c r="M15" s="32"/>
      <c r="N15" s="32"/>
      <c r="O15" s="32"/>
      <c r="P15" s="32"/>
      <c r="Q15" s="32"/>
    </row>
    <row r="16" spans="1:17" x14ac:dyDescent="0.25">
      <c r="A16" s="126"/>
      <c r="B16" s="11" t="s">
        <v>95</v>
      </c>
      <c r="C16" s="12">
        <v>100</v>
      </c>
      <c r="D16" s="12">
        <v>100</v>
      </c>
      <c r="E16" s="12">
        <v>100</v>
      </c>
      <c r="F16" s="12">
        <v>100</v>
      </c>
      <c r="G16" s="12">
        <v>100</v>
      </c>
      <c r="H16" s="12">
        <v>100</v>
      </c>
      <c r="I16" s="12">
        <v>100</v>
      </c>
      <c r="J16" s="12">
        <v>100</v>
      </c>
      <c r="K16" s="81"/>
      <c r="L16" s="32"/>
      <c r="M16" s="32"/>
      <c r="N16" s="32"/>
      <c r="O16" s="32"/>
      <c r="P16" s="32"/>
      <c r="Q16" s="32"/>
    </row>
    <row r="17" spans="1:17" x14ac:dyDescent="0.25">
      <c r="A17" s="125" t="s">
        <v>93</v>
      </c>
      <c r="B17" s="31" t="s">
        <v>132</v>
      </c>
      <c r="C17" s="12">
        <v>8.2889491364468544</v>
      </c>
      <c r="D17" s="12">
        <v>9.0995884804237974</v>
      </c>
      <c r="E17" s="12">
        <v>10.152681583997351</v>
      </c>
      <c r="F17" s="12">
        <v>11.571886486926578</v>
      </c>
      <c r="G17" s="12">
        <v>11.139049986439668</v>
      </c>
      <c r="H17" s="12">
        <v>13.968209374867612</v>
      </c>
      <c r="I17" s="12">
        <v>10.625402092574408</v>
      </c>
      <c r="J17" s="12">
        <v>12.535986140738467</v>
      </c>
      <c r="K17" s="81"/>
      <c r="L17" s="32"/>
      <c r="M17" s="32"/>
      <c r="N17" s="32"/>
      <c r="O17" s="32"/>
      <c r="P17" s="32"/>
      <c r="Q17" s="32"/>
    </row>
    <row r="18" spans="1:17" x14ac:dyDescent="0.25">
      <c r="A18" s="125"/>
      <c r="B18" s="31" t="s">
        <v>133</v>
      </c>
      <c r="C18" s="12">
        <v>38.363802250532217</v>
      </c>
      <c r="D18" s="12">
        <v>37.222971912465482</v>
      </c>
      <c r="E18" s="12">
        <v>39.439608925874531</v>
      </c>
      <c r="F18" s="12">
        <v>36.736906222955305</v>
      </c>
      <c r="G18" s="12">
        <v>37.017373390496275</v>
      </c>
      <c r="H18" s="12">
        <v>37.482747933653961</v>
      </c>
      <c r="I18" s="12">
        <v>36.758718656934214</v>
      </c>
      <c r="J18" s="12">
        <v>37.270608168949067</v>
      </c>
      <c r="K18" s="81"/>
      <c r="L18" s="32"/>
      <c r="M18" s="32"/>
      <c r="N18" s="32"/>
      <c r="O18" s="32"/>
      <c r="P18" s="32"/>
      <c r="Q18" s="32"/>
    </row>
    <row r="19" spans="1:17" x14ac:dyDescent="0.25">
      <c r="A19" s="125"/>
      <c r="B19" s="31" t="s">
        <v>134</v>
      </c>
      <c r="C19" s="12">
        <v>29.280226526196856</v>
      </c>
      <c r="D19" s="12">
        <v>31.982714506088278</v>
      </c>
      <c r="E19" s="12">
        <v>30.508625252647047</v>
      </c>
      <c r="F19" s="12">
        <v>31.15970653776683</v>
      </c>
      <c r="G19" s="12">
        <v>30.619231245880265</v>
      </c>
      <c r="H19" s="12">
        <v>29.082914712918928</v>
      </c>
      <c r="I19" s="12">
        <v>33.590511340824548</v>
      </c>
      <c r="J19" s="12">
        <v>32.023416673219209</v>
      </c>
      <c r="K19" s="81"/>
      <c r="L19" s="32"/>
      <c r="M19" s="32"/>
      <c r="N19" s="32"/>
      <c r="O19" s="32"/>
      <c r="P19" s="32"/>
      <c r="Q19" s="32"/>
    </row>
    <row r="20" spans="1:17" x14ac:dyDescent="0.25">
      <c r="A20" s="125"/>
      <c r="B20" s="31" t="s">
        <v>135</v>
      </c>
      <c r="C20" s="12">
        <v>24.067022086824068</v>
      </c>
      <c r="D20" s="12">
        <v>21.694725101022438</v>
      </c>
      <c r="E20" s="12">
        <v>19.89908423748107</v>
      </c>
      <c r="F20" s="12">
        <v>20.531500752351288</v>
      </c>
      <c r="G20" s="12">
        <v>21.224345377183798</v>
      </c>
      <c r="H20" s="12">
        <v>19.466127978559499</v>
      </c>
      <c r="I20" s="12">
        <v>19.02536790966683</v>
      </c>
      <c r="J20" s="12">
        <v>18.169989017093258</v>
      </c>
      <c r="K20" s="81"/>
      <c r="L20" s="32"/>
      <c r="M20" s="32"/>
      <c r="N20" s="32"/>
      <c r="O20" s="32"/>
      <c r="P20" s="32"/>
      <c r="Q20" s="32"/>
    </row>
    <row r="21" spans="1:17" x14ac:dyDescent="0.25">
      <c r="A21" s="126"/>
      <c r="B21" s="11" t="s">
        <v>95</v>
      </c>
      <c r="C21" s="12">
        <v>100</v>
      </c>
      <c r="D21" s="12">
        <v>100</v>
      </c>
      <c r="E21" s="12">
        <v>100</v>
      </c>
      <c r="F21" s="12">
        <v>100</v>
      </c>
      <c r="G21" s="12">
        <v>100</v>
      </c>
      <c r="H21" s="12">
        <v>100</v>
      </c>
      <c r="I21" s="12">
        <v>100</v>
      </c>
      <c r="J21" s="12">
        <v>100</v>
      </c>
      <c r="K21" s="81"/>
      <c r="L21" s="32"/>
      <c r="M21" s="32"/>
      <c r="N21" s="32"/>
      <c r="O21" s="32"/>
      <c r="P21" s="32"/>
      <c r="Q21" s="32"/>
    </row>
    <row r="22" spans="1:17" x14ac:dyDescent="0.25">
      <c r="A22" s="125" t="s">
        <v>94</v>
      </c>
      <c r="B22" s="31" t="s">
        <v>132</v>
      </c>
      <c r="C22" s="12">
        <v>7.0973119438033461</v>
      </c>
      <c r="D22" s="12">
        <v>6.4904504768828835</v>
      </c>
      <c r="E22" s="12">
        <v>7.1307294326936708</v>
      </c>
      <c r="F22" s="12">
        <v>7.5010216196581476</v>
      </c>
      <c r="G22" s="12">
        <v>7.5781677046671962</v>
      </c>
      <c r="H22" s="12">
        <v>8.0336596144815058</v>
      </c>
      <c r="I22" s="12">
        <v>7.2238289547010055</v>
      </c>
      <c r="J22" s="12">
        <v>7.5077446146591402</v>
      </c>
      <c r="K22" s="81"/>
      <c r="L22" s="32"/>
      <c r="M22" s="32"/>
      <c r="N22" s="32"/>
      <c r="O22" s="32"/>
      <c r="P22" s="32"/>
      <c r="Q22" s="32"/>
    </row>
    <row r="23" spans="1:17" x14ac:dyDescent="0.25">
      <c r="A23" s="125"/>
      <c r="B23" s="31" t="s">
        <v>133</v>
      </c>
      <c r="C23" s="12">
        <v>29.562208873265146</v>
      </c>
      <c r="D23" s="12">
        <v>29.717861372810017</v>
      </c>
      <c r="E23" s="12">
        <v>29.257540682103762</v>
      </c>
      <c r="F23" s="12">
        <v>29.396895453414146</v>
      </c>
      <c r="G23" s="12">
        <v>29.046456383619663</v>
      </c>
      <c r="H23" s="12">
        <v>29.106184997410438</v>
      </c>
      <c r="I23" s="12">
        <v>30.969142312976562</v>
      </c>
      <c r="J23" s="12">
        <v>30.620261217292754</v>
      </c>
      <c r="K23" s="81"/>
      <c r="L23" s="32"/>
      <c r="M23" s="32"/>
      <c r="N23" s="32"/>
      <c r="O23" s="32"/>
      <c r="P23" s="32"/>
      <c r="Q23" s="32"/>
    </row>
    <row r="24" spans="1:17" x14ac:dyDescent="0.25">
      <c r="A24" s="125"/>
      <c r="B24" s="31" t="s">
        <v>134</v>
      </c>
      <c r="C24" s="12">
        <v>34.597163919726391</v>
      </c>
      <c r="D24" s="12">
        <v>33.581842422621136</v>
      </c>
      <c r="E24" s="12">
        <v>33.144601840720753</v>
      </c>
      <c r="F24" s="12">
        <v>32.991125782821321</v>
      </c>
      <c r="G24" s="12">
        <v>32.342008897372196</v>
      </c>
      <c r="H24" s="12">
        <v>31.13936021791962</v>
      </c>
      <c r="I24" s="12">
        <v>30.515490689227278</v>
      </c>
      <c r="J24" s="12">
        <v>29.583466404265174</v>
      </c>
      <c r="K24" s="81"/>
      <c r="L24" s="32"/>
      <c r="M24" s="32"/>
      <c r="N24" s="32"/>
      <c r="O24" s="32"/>
      <c r="P24" s="32"/>
      <c r="Q24" s="32"/>
    </row>
    <row r="25" spans="1:17" x14ac:dyDescent="0.25">
      <c r="A25" s="125"/>
      <c r="B25" s="31" t="s">
        <v>135</v>
      </c>
      <c r="C25" s="12">
        <v>28.743315263205123</v>
      </c>
      <c r="D25" s="12">
        <v>30.209845727685959</v>
      </c>
      <c r="E25" s="12">
        <v>30.467128044481818</v>
      </c>
      <c r="F25" s="12">
        <v>30.110957144106386</v>
      </c>
      <c r="G25" s="12">
        <v>31.03336701434095</v>
      </c>
      <c r="H25" s="12">
        <v>31.720795170188431</v>
      </c>
      <c r="I25" s="12">
        <v>31.291538043095159</v>
      </c>
      <c r="J25" s="12">
        <v>32.28852776378293</v>
      </c>
      <c r="K25" s="81"/>
      <c r="L25" s="32"/>
      <c r="M25" s="32"/>
      <c r="N25" s="32"/>
      <c r="O25" s="32"/>
      <c r="P25" s="32"/>
      <c r="Q25" s="32"/>
    </row>
    <row r="26" spans="1:17" x14ac:dyDescent="0.25">
      <c r="A26" s="126"/>
      <c r="B26" s="11" t="s">
        <v>95</v>
      </c>
      <c r="C26" s="12">
        <v>100</v>
      </c>
      <c r="D26" s="12">
        <v>100</v>
      </c>
      <c r="E26" s="12">
        <v>100</v>
      </c>
      <c r="F26" s="12">
        <v>100</v>
      </c>
      <c r="G26" s="12">
        <v>100</v>
      </c>
      <c r="H26" s="12">
        <v>100</v>
      </c>
      <c r="I26" s="12">
        <v>100</v>
      </c>
      <c r="J26" s="12">
        <v>100</v>
      </c>
      <c r="K26" s="81"/>
      <c r="L26" s="32"/>
      <c r="M26" s="32"/>
      <c r="N26" s="32"/>
      <c r="O26" s="32"/>
      <c r="P26" s="32"/>
      <c r="Q26" s="32"/>
    </row>
    <row r="27" spans="1:17" x14ac:dyDescent="0.25">
      <c r="A27" s="125" t="s">
        <v>95</v>
      </c>
      <c r="B27" s="31" t="s">
        <v>132</v>
      </c>
      <c r="C27" s="12">
        <v>7.407720046467527</v>
      </c>
      <c r="D27" s="12">
        <v>7.0775711292126271</v>
      </c>
      <c r="E27" s="12">
        <v>7.7108507944653226</v>
      </c>
      <c r="F27" s="12">
        <v>7.9991424996577738</v>
      </c>
      <c r="G27" s="12">
        <v>7.9296454510256087</v>
      </c>
      <c r="H27" s="12">
        <v>8.4774344294370216</v>
      </c>
      <c r="I27" s="12">
        <v>7.5417763035441041</v>
      </c>
      <c r="J27" s="12">
        <v>7.7910278413288614</v>
      </c>
      <c r="K27" s="82"/>
      <c r="L27" s="32"/>
      <c r="M27" s="32"/>
      <c r="N27" s="32"/>
      <c r="O27" s="32"/>
      <c r="P27" s="32"/>
      <c r="Q27" s="32"/>
    </row>
    <row r="28" spans="1:17" x14ac:dyDescent="0.25">
      <c r="A28" s="125"/>
      <c r="B28" s="31" t="s">
        <v>133</v>
      </c>
      <c r="C28" s="12">
        <v>31.854925077094158</v>
      </c>
      <c r="D28" s="12">
        <v>31.406697068687095</v>
      </c>
      <c r="E28" s="12">
        <v>31.212182913179443</v>
      </c>
      <c r="F28" s="12">
        <v>30.295036940037335</v>
      </c>
      <c r="G28" s="12">
        <v>29.833227673512575</v>
      </c>
      <c r="H28" s="12">
        <v>29.732569106919172</v>
      </c>
      <c r="I28" s="12">
        <v>31.510297941526964</v>
      </c>
      <c r="J28" s="12">
        <v>30.994931314814366</v>
      </c>
      <c r="K28" s="82"/>
      <c r="L28" s="32"/>
      <c r="M28" s="32"/>
      <c r="N28" s="32"/>
      <c r="O28" s="32"/>
      <c r="P28" s="32"/>
      <c r="Q28" s="32"/>
    </row>
    <row r="29" spans="1:17" x14ac:dyDescent="0.25">
      <c r="A29" s="125"/>
      <c r="B29" s="31" t="s">
        <v>134</v>
      </c>
      <c r="C29" s="12">
        <v>33.212161455470913</v>
      </c>
      <c r="D29" s="12">
        <v>33.221999047437727</v>
      </c>
      <c r="E29" s="12">
        <v>32.638575851125971</v>
      </c>
      <c r="F29" s="12">
        <v>32.767028890455805</v>
      </c>
      <c r="G29" s="12">
        <v>32.171961712852067</v>
      </c>
      <c r="H29" s="12">
        <v>30.985582971069402</v>
      </c>
      <c r="I29" s="12">
        <v>30.802914955643125</v>
      </c>
      <c r="J29" s="12">
        <v>29.720929368507846</v>
      </c>
      <c r="K29" s="82"/>
      <c r="L29" s="32"/>
      <c r="M29" s="32"/>
      <c r="N29" s="32"/>
      <c r="O29" s="32"/>
      <c r="P29" s="32"/>
      <c r="Q29" s="32"/>
    </row>
    <row r="30" spans="1:17" x14ac:dyDescent="0.25">
      <c r="A30" s="125"/>
      <c r="B30" s="31" t="s">
        <v>135</v>
      </c>
      <c r="C30" s="12">
        <v>27.525193420967398</v>
      </c>
      <c r="D30" s="12">
        <v>28.29373275466255</v>
      </c>
      <c r="E30" s="12">
        <v>28.438390441229259</v>
      </c>
      <c r="F30" s="12">
        <v>28.938791669849085</v>
      </c>
      <c r="G30" s="12">
        <v>30.065165162609752</v>
      </c>
      <c r="H30" s="12">
        <v>30.804413492574401</v>
      </c>
      <c r="I30" s="12">
        <v>30.145010799285803</v>
      </c>
      <c r="J30" s="12">
        <v>31.493111475348929</v>
      </c>
      <c r="K30" s="82"/>
      <c r="L30" s="32"/>
      <c r="M30" s="32"/>
      <c r="N30" s="32"/>
      <c r="O30" s="32"/>
      <c r="P30" s="32"/>
      <c r="Q30" s="32"/>
    </row>
    <row r="31" spans="1:17" x14ac:dyDescent="0.25">
      <c r="A31" s="126"/>
      <c r="B31" s="11" t="s">
        <v>95</v>
      </c>
      <c r="C31" s="12">
        <v>100</v>
      </c>
      <c r="D31" s="12">
        <v>100</v>
      </c>
      <c r="E31" s="12">
        <v>100</v>
      </c>
      <c r="F31" s="12">
        <v>100</v>
      </c>
      <c r="G31" s="12">
        <v>100</v>
      </c>
      <c r="H31" s="12">
        <v>100</v>
      </c>
      <c r="I31" s="12">
        <v>100</v>
      </c>
      <c r="J31" s="12">
        <v>100</v>
      </c>
      <c r="K31" s="82"/>
      <c r="L31" s="32"/>
      <c r="M31" s="32"/>
      <c r="N31" s="32"/>
      <c r="O31" s="32"/>
      <c r="P31" s="32"/>
      <c r="Q31" s="32"/>
    </row>
    <row r="32" spans="1:17" x14ac:dyDescent="0.25">
      <c r="A32" s="14"/>
      <c r="B32" s="1"/>
      <c r="C32" s="36"/>
      <c r="D32" s="36"/>
      <c r="E32" s="36"/>
      <c r="F32" s="36"/>
      <c r="G32" s="36"/>
      <c r="H32" s="36"/>
      <c r="I32" s="16"/>
      <c r="L32" s="32"/>
      <c r="M32" s="32"/>
      <c r="N32" s="32"/>
      <c r="O32" s="32"/>
      <c r="P32" s="32"/>
      <c r="Q32" s="32"/>
    </row>
    <row r="33" spans="1:17" x14ac:dyDescent="0.25">
      <c r="A33" s="119" t="s">
        <v>96</v>
      </c>
      <c r="B33" s="119"/>
      <c r="C33" s="119"/>
      <c r="D33" s="119"/>
      <c r="E33" s="119"/>
      <c r="F33" s="119"/>
      <c r="G33" s="119"/>
      <c r="H33" s="119"/>
      <c r="I33" s="119"/>
      <c r="J33" s="119"/>
      <c r="L33" s="32"/>
      <c r="M33" s="32"/>
      <c r="N33" s="32"/>
      <c r="O33" s="32"/>
      <c r="P33" s="32"/>
      <c r="Q33" s="32"/>
    </row>
    <row r="34" spans="1:17" x14ac:dyDescent="0.25">
      <c r="A34" s="128" t="s">
        <v>45</v>
      </c>
      <c r="B34" s="128"/>
      <c r="C34" s="10">
        <v>2006</v>
      </c>
      <c r="D34" s="10">
        <v>2009</v>
      </c>
      <c r="E34" s="10">
        <v>2011</v>
      </c>
      <c r="F34" s="10">
        <v>2013</v>
      </c>
      <c r="G34" s="10">
        <v>2015</v>
      </c>
      <c r="H34" s="10">
        <v>2017</v>
      </c>
      <c r="I34" s="10">
        <v>2020</v>
      </c>
      <c r="J34" s="10">
        <v>2022</v>
      </c>
      <c r="L34" s="32"/>
      <c r="M34" s="32"/>
      <c r="N34" s="32"/>
      <c r="O34" s="32"/>
      <c r="P34" s="32"/>
      <c r="Q34" s="32"/>
    </row>
    <row r="35" spans="1:17" x14ac:dyDescent="0.25">
      <c r="A35" s="127" t="s">
        <v>187</v>
      </c>
      <c r="B35" s="31" t="s">
        <v>132</v>
      </c>
      <c r="C35" s="12">
        <v>0.4716420564108697</v>
      </c>
      <c r="D35" s="12">
        <v>0.66169961894442952</v>
      </c>
      <c r="E35" s="12">
        <v>0.90245476117061119</v>
      </c>
      <c r="F35" s="12">
        <v>0.88453924956254404</v>
      </c>
      <c r="G35" s="12">
        <v>0.93817278992721109</v>
      </c>
      <c r="H35" s="12">
        <v>1.694115634853248</v>
      </c>
      <c r="I35" s="12">
        <v>0.9014282889720745</v>
      </c>
      <c r="J35" s="12">
        <v>1.1501240463937263</v>
      </c>
      <c r="K35" s="81"/>
      <c r="L35" s="32"/>
      <c r="M35" s="32"/>
      <c r="N35" s="32"/>
      <c r="O35" s="32"/>
      <c r="P35" s="32"/>
      <c r="Q35" s="32"/>
    </row>
    <row r="36" spans="1:17" x14ac:dyDescent="0.25">
      <c r="A36" s="127"/>
      <c r="B36" s="31" t="s">
        <v>133</v>
      </c>
      <c r="C36" s="12">
        <v>0.80399660053550559</v>
      </c>
      <c r="D36" s="12">
        <v>0.89338614463075405</v>
      </c>
      <c r="E36" s="12">
        <v>1.4411593091911807</v>
      </c>
      <c r="F36" s="12">
        <v>1.1831247633727562</v>
      </c>
      <c r="G36" s="12">
        <v>1.2985195961950502</v>
      </c>
      <c r="H36" s="12">
        <v>1.6932734241987095</v>
      </c>
      <c r="I36" s="12">
        <v>1.4695454507398746</v>
      </c>
      <c r="J36" s="12">
        <v>1.7059131432096852</v>
      </c>
      <c r="K36" s="81"/>
      <c r="L36" s="32"/>
      <c r="M36" s="32"/>
      <c r="N36" s="32"/>
      <c r="O36" s="32"/>
      <c r="P36" s="32"/>
      <c r="Q36" s="32"/>
    </row>
    <row r="37" spans="1:17" x14ac:dyDescent="0.25">
      <c r="A37" s="127"/>
      <c r="B37" s="31" t="s">
        <v>134</v>
      </c>
      <c r="C37" s="12">
        <v>0.7268458685239485</v>
      </c>
      <c r="D37" s="12">
        <v>0.90032594830624524</v>
      </c>
      <c r="E37" s="12">
        <v>1.3047002473328322</v>
      </c>
      <c r="F37" s="12">
        <v>1.170082505551103</v>
      </c>
      <c r="G37" s="12">
        <v>1.1323762954617611</v>
      </c>
      <c r="H37" s="12">
        <v>1.5467332580207618</v>
      </c>
      <c r="I37" s="12">
        <v>1.3240773592916759</v>
      </c>
      <c r="J37" s="12">
        <v>1.4809326094277266</v>
      </c>
      <c r="K37" s="81"/>
      <c r="L37" s="32"/>
      <c r="M37" s="32"/>
      <c r="N37" s="32"/>
      <c r="O37" s="32"/>
      <c r="P37" s="32"/>
      <c r="Q37" s="32"/>
    </row>
    <row r="38" spans="1:17" x14ac:dyDescent="0.25">
      <c r="A38" s="127"/>
      <c r="B38" s="31" t="s">
        <v>135</v>
      </c>
      <c r="C38" s="12">
        <v>0.61696349673793816</v>
      </c>
      <c r="D38" s="12">
        <v>0.6679411924041686</v>
      </c>
      <c r="E38" s="12">
        <v>0.94266266614404137</v>
      </c>
      <c r="F38" s="12">
        <v>0.8460686250542957</v>
      </c>
      <c r="G38" s="12">
        <v>0.93722719022784795</v>
      </c>
      <c r="H38" s="12">
        <v>1.0669019823900479</v>
      </c>
      <c r="I38" s="12">
        <v>0.94467980811471419</v>
      </c>
      <c r="J38" s="12">
        <v>1.043446835859017</v>
      </c>
      <c r="K38" s="81"/>
      <c r="L38" s="32"/>
      <c r="M38" s="32"/>
      <c r="N38" s="32"/>
      <c r="O38" s="32"/>
      <c r="P38" s="32"/>
      <c r="Q38" s="32"/>
    </row>
    <row r="39" spans="1:17" x14ac:dyDescent="0.25">
      <c r="A39" s="127"/>
      <c r="B39" s="11" t="s">
        <v>95</v>
      </c>
      <c r="C39" s="12">
        <v>0</v>
      </c>
      <c r="D39" s="12">
        <v>0</v>
      </c>
      <c r="E39" s="12">
        <v>0</v>
      </c>
      <c r="F39" s="12">
        <v>0</v>
      </c>
      <c r="G39" s="12">
        <v>0</v>
      </c>
      <c r="H39" s="12">
        <v>0</v>
      </c>
      <c r="I39" s="12">
        <v>0</v>
      </c>
      <c r="J39" s="12">
        <v>0</v>
      </c>
      <c r="K39" s="81"/>
      <c r="L39" s="32"/>
      <c r="M39" s="32"/>
      <c r="N39" s="32"/>
      <c r="O39" s="32"/>
      <c r="P39" s="32"/>
      <c r="Q39" s="32"/>
    </row>
    <row r="40" spans="1:17" x14ac:dyDescent="0.25">
      <c r="A40" s="127" t="s">
        <v>92</v>
      </c>
      <c r="B40" s="31" t="s">
        <v>132</v>
      </c>
      <c r="C40" s="12">
        <v>0.50342481813042661</v>
      </c>
      <c r="D40" s="12">
        <v>0.43987779517930431</v>
      </c>
      <c r="E40" s="12">
        <v>0.60165838907922931</v>
      </c>
      <c r="F40" s="12">
        <v>0.66612645210049992</v>
      </c>
      <c r="G40" s="12">
        <v>1.0515266714967513</v>
      </c>
      <c r="H40" s="12">
        <v>0.82110096378942632</v>
      </c>
      <c r="I40" s="12">
        <v>0.72039609415596051</v>
      </c>
      <c r="J40" s="12">
        <v>0.83895681782850118</v>
      </c>
      <c r="K40" s="81"/>
      <c r="L40" s="32"/>
      <c r="M40" s="32"/>
      <c r="N40" s="32"/>
      <c r="O40" s="32"/>
      <c r="P40" s="32"/>
      <c r="Q40" s="32"/>
    </row>
    <row r="41" spans="1:17" x14ac:dyDescent="0.25">
      <c r="A41" s="127"/>
      <c r="B41" s="31" t="s">
        <v>133</v>
      </c>
      <c r="C41" s="12">
        <v>0.77896008745991174</v>
      </c>
      <c r="D41" s="12">
        <v>0.83365548250703203</v>
      </c>
      <c r="E41" s="12">
        <v>1.0703625945484208</v>
      </c>
      <c r="F41" s="12">
        <v>1.0635827155191937</v>
      </c>
      <c r="G41" s="12">
        <v>0.89077166994921686</v>
      </c>
      <c r="H41" s="12">
        <v>1.0722289049352078</v>
      </c>
      <c r="I41" s="12">
        <v>1.1091469510013729</v>
      </c>
      <c r="J41" s="12">
        <v>1.1454108040333051</v>
      </c>
      <c r="K41" s="81"/>
      <c r="L41" s="32"/>
      <c r="M41" s="32"/>
      <c r="N41" s="32"/>
      <c r="O41" s="32"/>
      <c r="P41" s="32"/>
      <c r="Q41" s="32"/>
    </row>
    <row r="42" spans="1:17" x14ac:dyDescent="0.25">
      <c r="A42" s="127"/>
      <c r="B42" s="31" t="s">
        <v>134</v>
      </c>
      <c r="C42" s="12">
        <v>0.70988256795662397</v>
      </c>
      <c r="D42" s="12">
        <v>0.70371324353896025</v>
      </c>
      <c r="E42" s="12">
        <v>0.9983703545953444</v>
      </c>
      <c r="F42" s="12">
        <v>0.95431255839824281</v>
      </c>
      <c r="G42" s="12">
        <v>0.81130040988903318</v>
      </c>
      <c r="H42" s="12">
        <v>0.93361207016234349</v>
      </c>
      <c r="I42" s="12">
        <v>1.049581631019489</v>
      </c>
      <c r="J42" s="12">
        <v>1.1571858513841808</v>
      </c>
      <c r="K42" s="81"/>
      <c r="L42" s="32"/>
      <c r="M42" s="32"/>
      <c r="N42" s="32"/>
      <c r="O42" s="32"/>
      <c r="P42" s="32"/>
      <c r="Q42" s="32"/>
    </row>
    <row r="43" spans="1:17" x14ac:dyDescent="0.25">
      <c r="A43" s="127"/>
      <c r="B43" s="31" t="s">
        <v>135</v>
      </c>
      <c r="C43" s="12">
        <v>0.70088312582186119</v>
      </c>
      <c r="D43" s="12">
        <v>0.69012145378812673</v>
      </c>
      <c r="E43" s="12">
        <v>0.80374724054620428</v>
      </c>
      <c r="F43" s="12">
        <v>0.89490142371035764</v>
      </c>
      <c r="G43" s="12">
        <v>0.73567152529296009</v>
      </c>
      <c r="H43" s="12">
        <v>0.77049896111017535</v>
      </c>
      <c r="I43" s="12">
        <v>0.82422336187428313</v>
      </c>
      <c r="J43" s="12">
        <v>0.85784044364220424</v>
      </c>
      <c r="K43" s="81"/>
      <c r="L43" s="32"/>
      <c r="M43" s="32"/>
      <c r="N43" s="32"/>
      <c r="O43" s="32"/>
      <c r="P43" s="32"/>
      <c r="Q43" s="32"/>
    </row>
    <row r="44" spans="1:17" x14ac:dyDescent="0.25">
      <c r="A44" s="127"/>
      <c r="B44" s="11" t="s">
        <v>95</v>
      </c>
      <c r="C44" s="12">
        <v>0</v>
      </c>
      <c r="D44" s="12">
        <v>0</v>
      </c>
      <c r="E44" s="12">
        <v>0</v>
      </c>
      <c r="F44" s="12">
        <v>0</v>
      </c>
      <c r="G44" s="12">
        <v>0</v>
      </c>
      <c r="H44" s="12">
        <v>0</v>
      </c>
      <c r="I44" s="12">
        <v>0</v>
      </c>
      <c r="J44" s="12">
        <v>0</v>
      </c>
      <c r="K44" s="81"/>
      <c r="L44" s="32"/>
      <c r="M44" s="32"/>
      <c r="N44" s="32"/>
      <c r="O44" s="32"/>
      <c r="P44" s="32"/>
      <c r="Q44" s="32"/>
    </row>
    <row r="45" spans="1:17" x14ac:dyDescent="0.25">
      <c r="A45" s="127" t="s">
        <v>93</v>
      </c>
      <c r="B45" s="31" t="s">
        <v>132</v>
      </c>
      <c r="C45" s="12">
        <v>0.36562117186852955</v>
      </c>
      <c r="D45" s="12">
        <v>0.37174611663755575</v>
      </c>
      <c r="E45" s="12">
        <v>0.54852591075270074</v>
      </c>
      <c r="F45" s="12">
        <v>0.55057106879389539</v>
      </c>
      <c r="G45" s="12">
        <v>0.79707163049143759</v>
      </c>
      <c r="H45" s="12">
        <v>0.857151674932635</v>
      </c>
      <c r="I45" s="12">
        <v>0.56157619404026771</v>
      </c>
      <c r="J45" s="12">
        <v>0.68671674408763805</v>
      </c>
      <c r="K45" s="81"/>
      <c r="L45" s="32"/>
      <c r="M45" s="32"/>
      <c r="N45" s="32"/>
      <c r="O45" s="32"/>
      <c r="P45" s="32"/>
      <c r="Q45" s="32"/>
    </row>
    <row r="46" spans="1:17" x14ac:dyDescent="0.25">
      <c r="A46" s="127"/>
      <c r="B46" s="31" t="s">
        <v>133</v>
      </c>
      <c r="C46" s="12">
        <v>0.61055336332213928</v>
      </c>
      <c r="D46" s="12">
        <v>0.63574823835971128</v>
      </c>
      <c r="E46" s="12">
        <v>0.84580813755358497</v>
      </c>
      <c r="F46" s="12">
        <v>0.8127623870296693</v>
      </c>
      <c r="G46" s="12">
        <v>0.738913345052152</v>
      </c>
      <c r="H46" s="12">
        <v>0.9404134671201545</v>
      </c>
      <c r="I46" s="12">
        <v>0.90400318008094038</v>
      </c>
      <c r="J46" s="12">
        <v>0.98358862106788891</v>
      </c>
      <c r="K46" s="81"/>
      <c r="L46" s="32"/>
      <c r="M46" s="32"/>
      <c r="N46" s="32"/>
      <c r="O46" s="32"/>
      <c r="P46" s="32"/>
      <c r="Q46" s="32"/>
    </row>
    <row r="47" spans="1:17" x14ac:dyDescent="0.25">
      <c r="A47" s="127"/>
      <c r="B47" s="31" t="s">
        <v>134</v>
      </c>
      <c r="C47" s="12">
        <v>0.5146815033099793</v>
      </c>
      <c r="D47" s="12">
        <v>0.54620753552468004</v>
      </c>
      <c r="E47" s="12">
        <v>0.84385364129920537</v>
      </c>
      <c r="F47" s="12">
        <v>0.76926155823767239</v>
      </c>
      <c r="G47" s="12">
        <v>0.67924977421391342</v>
      </c>
      <c r="H47" s="12">
        <v>0.82994772074945233</v>
      </c>
      <c r="I47" s="12">
        <v>0.82004738668148625</v>
      </c>
      <c r="J47" s="12">
        <v>0.92549708285866172</v>
      </c>
      <c r="K47" s="81"/>
      <c r="L47" s="32"/>
      <c r="M47" s="32"/>
      <c r="N47" s="32"/>
      <c r="O47" s="32"/>
      <c r="P47" s="32"/>
      <c r="Q47" s="32"/>
    </row>
    <row r="48" spans="1:17" x14ac:dyDescent="0.25">
      <c r="A48" s="127"/>
      <c r="B48" s="31" t="s">
        <v>135</v>
      </c>
      <c r="C48" s="12">
        <v>0.48370619381931362</v>
      </c>
      <c r="D48" s="12">
        <v>0.51670490643139011</v>
      </c>
      <c r="E48" s="12">
        <v>0.68436803679074476</v>
      </c>
      <c r="F48" s="12">
        <v>0.6904136783521454</v>
      </c>
      <c r="G48" s="12">
        <v>0.5857110698960537</v>
      </c>
      <c r="H48" s="12">
        <v>0.63540410973130679</v>
      </c>
      <c r="I48" s="12">
        <v>0.62604103093728347</v>
      </c>
      <c r="J48" s="12">
        <v>0.67489826897567318</v>
      </c>
      <c r="K48" s="81"/>
      <c r="L48" s="32"/>
      <c r="M48" s="32"/>
      <c r="N48" s="32"/>
      <c r="O48" s="32"/>
      <c r="P48" s="32"/>
      <c r="Q48" s="32"/>
    </row>
    <row r="49" spans="1:17" x14ac:dyDescent="0.25">
      <c r="A49" s="127"/>
      <c r="B49" s="11" t="s">
        <v>95</v>
      </c>
      <c r="C49" s="12">
        <v>0</v>
      </c>
      <c r="D49" s="12">
        <v>0</v>
      </c>
      <c r="E49" s="12">
        <v>0</v>
      </c>
      <c r="F49" s="12">
        <v>0</v>
      </c>
      <c r="G49" s="12">
        <v>0</v>
      </c>
      <c r="H49" s="12">
        <v>0</v>
      </c>
      <c r="I49" s="12">
        <v>0</v>
      </c>
      <c r="J49" s="12">
        <v>0</v>
      </c>
      <c r="K49" s="81"/>
      <c r="L49" s="32"/>
      <c r="M49" s="32"/>
      <c r="N49" s="32"/>
      <c r="O49" s="32"/>
      <c r="P49" s="32"/>
      <c r="Q49" s="32"/>
    </row>
    <row r="50" spans="1:17" x14ac:dyDescent="0.25">
      <c r="A50" s="127" t="s">
        <v>94</v>
      </c>
      <c r="B50" s="31" t="s">
        <v>132</v>
      </c>
      <c r="C50" s="12">
        <v>0.29917319977895196</v>
      </c>
      <c r="D50" s="12">
        <v>0.31331791076255067</v>
      </c>
      <c r="E50" s="12">
        <v>0.34620134034959699</v>
      </c>
      <c r="F50" s="12">
        <v>0.27547255416283228</v>
      </c>
      <c r="G50" s="12">
        <v>0.42379184817562471</v>
      </c>
      <c r="H50" s="12">
        <v>0.3287172014461105</v>
      </c>
      <c r="I50" s="12">
        <v>0.25176862439066094</v>
      </c>
      <c r="J50" s="12">
        <v>0.16117623555707905</v>
      </c>
      <c r="K50" s="81"/>
      <c r="L50" s="32"/>
      <c r="M50" s="32"/>
      <c r="N50" s="32"/>
      <c r="O50" s="32"/>
      <c r="P50" s="32"/>
      <c r="Q50" s="32"/>
    </row>
    <row r="51" spans="1:17" x14ac:dyDescent="0.25">
      <c r="A51" s="127"/>
      <c r="B51" s="31" t="s">
        <v>133</v>
      </c>
      <c r="C51" s="12">
        <v>0.50038536226257013</v>
      </c>
      <c r="D51" s="12">
        <v>0.56852861201456095</v>
      </c>
      <c r="E51" s="12">
        <v>0.60285626790139157</v>
      </c>
      <c r="F51" s="12">
        <v>0.50702109951880436</v>
      </c>
      <c r="G51" s="12">
        <v>0.37576627741112029</v>
      </c>
      <c r="H51" s="12">
        <v>0.41337803941084994</v>
      </c>
      <c r="I51" s="12">
        <v>0.52874662616590762</v>
      </c>
      <c r="J51" s="12">
        <v>0.35206217678305318</v>
      </c>
      <c r="K51" s="81"/>
      <c r="L51" s="32"/>
      <c r="M51" s="32"/>
      <c r="N51" s="32"/>
      <c r="O51" s="32"/>
      <c r="P51" s="32"/>
      <c r="Q51" s="32"/>
    </row>
    <row r="52" spans="1:17" x14ac:dyDescent="0.25">
      <c r="A52" s="127"/>
      <c r="B52" s="31" t="s">
        <v>134</v>
      </c>
      <c r="C52" s="12">
        <v>0.4499988811259189</v>
      </c>
      <c r="D52" s="12">
        <v>0.44952685908499718</v>
      </c>
      <c r="E52" s="12">
        <v>0.56636810621555334</v>
      </c>
      <c r="F52" s="12">
        <v>0.42561359431967266</v>
      </c>
      <c r="G52" s="12">
        <v>0.30066426099084897</v>
      </c>
      <c r="H52" s="12">
        <v>0.33892492749263375</v>
      </c>
      <c r="I52" s="12">
        <v>0.35180274924511268</v>
      </c>
      <c r="J52" s="12">
        <v>0.27328493699944123</v>
      </c>
      <c r="K52" s="81"/>
      <c r="L52" s="32"/>
      <c r="M52" s="32"/>
      <c r="N52" s="32"/>
      <c r="O52" s="32"/>
      <c r="P52" s="32"/>
      <c r="Q52" s="32"/>
    </row>
    <row r="53" spans="1:17" x14ac:dyDescent="0.25">
      <c r="A53" s="127"/>
      <c r="B53" s="31" t="s">
        <v>135</v>
      </c>
      <c r="C53" s="12">
        <v>0.4781095425580052</v>
      </c>
      <c r="D53" s="12">
        <v>0.54556557088017599</v>
      </c>
      <c r="E53" s="12">
        <v>0.68319432759175047</v>
      </c>
      <c r="F53" s="12">
        <v>0.42508154883720672</v>
      </c>
      <c r="G53" s="12">
        <v>0.35519368125896889</v>
      </c>
      <c r="H53" s="12">
        <v>0.41823525205493106</v>
      </c>
      <c r="I53" s="12">
        <v>0.4647917008466837</v>
      </c>
      <c r="J53" s="12">
        <v>0.2675284074349446</v>
      </c>
      <c r="K53" s="81"/>
      <c r="L53" s="32"/>
      <c r="M53" s="32"/>
      <c r="N53" s="32"/>
      <c r="O53" s="32"/>
      <c r="P53" s="32"/>
      <c r="Q53" s="32"/>
    </row>
    <row r="54" spans="1:17" x14ac:dyDescent="0.25">
      <c r="A54" s="127"/>
      <c r="B54" s="11" t="s">
        <v>95</v>
      </c>
      <c r="C54" s="12">
        <v>0</v>
      </c>
      <c r="D54" s="12">
        <v>0</v>
      </c>
      <c r="E54" s="12">
        <v>0</v>
      </c>
      <c r="F54" s="12">
        <v>0</v>
      </c>
      <c r="G54" s="12">
        <v>0</v>
      </c>
      <c r="H54" s="12">
        <v>0</v>
      </c>
      <c r="I54" s="12">
        <v>0</v>
      </c>
      <c r="J54" s="12">
        <v>0</v>
      </c>
      <c r="K54" s="81"/>
      <c r="L54" s="32"/>
      <c r="M54" s="32"/>
      <c r="N54" s="32"/>
      <c r="O54" s="32"/>
      <c r="P54" s="32"/>
      <c r="Q54" s="32"/>
    </row>
    <row r="55" spans="1:17" x14ac:dyDescent="0.25">
      <c r="A55" s="127" t="s">
        <v>95</v>
      </c>
      <c r="B55" s="31" t="s">
        <v>132</v>
      </c>
      <c r="C55" s="12">
        <v>0.24604954632867407</v>
      </c>
      <c r="D55" s="12">
        <v>0.2647475063435053</v>
      </c>
      <c r="E55" s="12">
        <v>0.31709929534513692</v>
      </c>
      <c r="F55" s="12">
        <v>0.25491330353917618</v>
      </c>
      <c r="G55" s="12">
        <v>0.44070805146098563</v>
      </c>
      <c r="H55" s="12">
        <v>0.3192378525604822</v>
      </c>
      <c r="I55" s="12">
        <v>0.23869717920641267</v>
      </c>
      <c r="J55" s="12">
        <v>0.15998399442968103</v>
      </c>
      <c r="K55" s="81"/>
      <c r="L55" s="32"/>
      <c r="M55" s="32"/>
      <c r="N55" s="32"/>
      <c r="O55" s="32"/>
      <c r="P55" s="32"/>
      <c r="Q55" s="32"/>
    </row>
    <row r="56" spans="1:17" x14ac:dyDescent="0.25">
      <c r="A56" s="127"/>
      <c r="B56" s="31" t="s">
        <v>133</v>
      </c>
      <c r="C56" s="12">
        <v>0.40975549732131056</v>
      </c>
      <c r="D56" s="12">
        <v>0.48210580787617796</v>
      </c>
      <c r="E56" s="12">
        <v>0.54620912490127926</v>
      </c>
      <c r="F56" s="12">
        <v>0.45367280255077091</v>
      </c>
      <c r="G56" s="12">
        <v>0.35606517837105517</v>
      </c>
      <c r="H56" s="12">
        <v>0.3911264734243966</v>
      </c>
      <c r="I56" s="12">
        <v>0.48468405167443285</v>
      </c>
      <c r="J56" s="12">
        <v>0.33763652108874259</v>
      </c>
      <c r="K56" s="81"/>
      <c r="L56" s="32"/>
      <c r="M56" s="32"/>
      <c r="N56" s="32"/>
      <c r="O56" s="32"/>
      <c r="P56" s="32"/>
      <c r="Q56" s="32"/>
    </row>
    <row r="57" spans="1:17" x14ac:dyDescent="0.25">
      <c r="A57" s="127"/>
      <c r="B57" s="31" t="s">
        <v>134</v>
      </c>
      <c r="C57" s="12">
        <v>0.36940949442299226</v>
      </c>
      <c r="D57" s="12">
        <v>0.37561282795192114</v>
      </c>
      <c r="E57" s="12">
        <v>0.49974020748320708</v>
      </c>
      <c r="F57" s="12">
        <v>0.37667760306757275</v>
      </c>
      <c r="G57" s="12">
        <v>0.28865687715395871</v>
      </c>
      <c r="H57" s="12">
        <v>0.32574649153250523</v>
      </c>
      <c r="I57" s="12">
        <v>0.33022080712433843</v>
      </c>
      <c r="J57" s="12">
        <v>0.26913591088218952</v>
      </c>
      <c r="K57" s="81"/>
      <c r="L57" s="32"/>
      <c r="M57" s="32"/>
      <c r="N57" s="32"/>
      <c r="O57" s="32"/>
      <c r="P57" s="32"/>
      <c r="Q57" s="32"/>
    </row>
    <row r="58" spans="1:17" x14ac:dyDescent="0.25">
      <c r="A58" s="127"/>
      <c r="B58" s="31" t="s">
        <v>135</v>
      </c>
      <c r="C58" s="12">
        <v>0.38644940680606615</v>
      </c>
      <c r="D58" s="12">
        <v>0.45071915264352352</v>
      </c>
      <c r="E58" s="12">
        <v>0.58138794780222924</v>
      </c>
      <c r="F58" s="12">
        <v>0.38938942633487855</v>
      </c>
      <c r="G58" s="12">
        <v>0.33793596889959859</v>
      </c>
      <c r="H58" s="12">
        <v>0.3933319156425521</v>
      </c>
      <c r="I58" s="12">
        <v>0.4163345838760884</v>
      </c>
      <c r="J58" s="12">
        <v>0.25759444712413115</v>
      </c>
      <c r="K58" s="81"/>
      <c r="L58" s="32"/>
      <c r="M58" s="32"/>
      <c r="N58" s="32"/>
      <c r="O58" s="32"/>
      <c r="P58" s="32"/>
      <c r="Q58" s="32"/>
    </row>
    <row r="59" spans="1:17" x14ac:dyDescent="0.25">
      <c r="A59" s="127"/>
      <c r="B59" s="11" t="s">
        <v>95</v>
      </c>
      <c r="C59" s="12">
        <v>0</v>
      </c>
      <c r="D59" s="12">
        <v>0</v>
      </c>
      <c r="E59" s="12">
        <v>0</v>
      </c>
      <c r="F59" s="12">
        <v>0</v>
      </c>
      <c r="G59" s="12">
        <v>0</v>
      </c>
      <c r="H59" s="12">
        <v>0</v>
      </c>
      <c r="I59" s="12">
        <v>0</v>
      </c>
      <c r="J59" s="12">
        <v>0</v>
      </c>
      <c r="K59" s="81"/>
      <c r="L59" s="32"/>
      <c r="M59" s="32"/>
      <c r="N59" s="32"/>
      <c r="O59" s="32"/>
      <c r="P59" s="32"/>
      <c r="Q59" s="32"/>
    </row>
    <row r="60" spans="1:17" x14ac:dyDescent="0.25">
      <c r="A60" s="14"/>
      <c r="B60" s="1"/>
      <c r="C60" s="36"/>
      <c r="D60" s="36"/>
      <c r="E60" s="36"/>
      <c r="F60" s="36"/>
      <c r="G60" s="36"/>
      <c r="H60" s="36"/>
      <c r="I60" s="16"/>
    </row>
    <row r="61" spans="1:17" x14ac:dyDescent="0.25">
      <c r="A61" s="119" t="s">
        <v>98</v>
      </c>
      <c r="B61" s="119"/>
      <c r="C61" s="119"/>
      <c r="D61" s="119"/>
      <c r="E61" s="119"/>
      <c r="F61" s="119"/>
      <c r="G61" s="119"/>
      <c r="H61" s="119"/>
      <c r="I61" s="119"/>
      <c r="J61" s="119"/>
    </row>
    <row r="62" spans="1:17" x14ac:dyDescent="0.25">
      <c r="A62" s="128" t="s">
        <v>45</v>
      </c>
      <c r="B62" s="128"/>
      <c r="C62" s="10">
        <v>2006</v>
      </c>
      <c r="D62" s="10">
        <v>2009</v>
      </c>
      <c r="E62" s="10">
        <v>2011</v>
      </c>
      <c r="F62" s="10">
        <v>2013</v>
      </c>
      <c r="G62" s="10">
        <v>2015</v>
      </c>
      <c r="H62" s="10">
        <v>2017</v>
      </c>
      <c r="I62" s="10">
        <v>2020</v>
      </c>
      <c r="J62" s="10">
        <v>2022</v>
      </c>
    </row>
    <row r="63" spans="1:17" x14ac:dyDescent="0.25">
      <c r="A63" s="125" t="s">
        <v>187</v>
      </c>
      <c r="B63" s="31" t="s">
        <v>132</v>
      </c>
      <c r="C63" s="13">
        <v>881</v>
      </c>
      <c r="D63" s="13">
        <v>724</v>
      </c>
      <c r="E63" s="13">
        <v>544</v>
      </c>
      <c r="F63" s="13">
        <v>404</v>
      </c>
      <c r="G63" s="13">
        <v>350</v>
      </c>
      <c r="H63" s="13">
        <v>234</v>
      </c>
      <c r="I63" s="13">
        <v>286</v>
      </c>
      <c r="J63" s="13">
        <v>214</v>
      </c>
    </row>
    <row r="64" spans="1:17" x14ac:dyDescent="0.25">
      <c r="A64" s="125"/>
      <c r="B64" s="31" t="s">
        <v>133</v>
      </c>
      <c r="C64" s="13">
        <v>4739</v>
      </c>
      <c r="D64" s="13">
        <v>3022</v>
      </c>
      <c r="E64" s="13">
        <v>1658</v>
      </c>
      <c r="F64" s="13">
        <v>1121</v>
      </c>
      <c r="G64" s="13">
        <v>1091</v>
      </c>
      <c r="H64" s="13">
        <v>562</v>
      </c>
      <c r="I64" s="13">
        <v>877</v>
      </c>
      <c r="J64" s="13">
        <v>523</v>
      </c>
    </row>
    <row r="65" spans="1:10" x14ac:dyDescent="0.25">
      <c r="A65" s="125"/>
      <c r="B65" s="31" t="s">
        <v>134</v>
      </c>
      <c r="C65" s="13">
        <v>3772</v>
      </c>
      <c r="D65" s="13">
        <v>3103</v>
      </c>
      <c r="E65" s="13">
        <v>1484</v>
      </c>
      <c r="F65" s="13">
        <v>1087</v>
      </c>
      <c r="G65" s="13">
        <v>1092</v>
      </c>
      <c r="H65" s="13">
        <v>552</v>
      </c>
      <c r="I65" s="13">
        <v>1001</v>
      </c>
      <c r="J65" s="13">
        <v>508</v>
      </c>
    </row>
    <row r="66" spans="1:10" x14ac:dyDescent="0.25">
      <c r="A66" s="125"/>
      <c r="B66" s="31" t="s">
        <v>135</v>
      </c>
      <c r="C66" s="13">
        <v>3199</v>
      </c>
      <c r="D66" s="13">
        <v>2060</v>
      </c>
      <c r="E66" s="13">
        <v>1096</v>
      </c>
      <c r="F66" s="13">
        <v>634</v>
      </c>
      <c r="G66" s="13">
        <v>666</v>
      </c>
      <c r="H66" s="13">
        <v>343</v>
      </c>
      <c r="I66" s="13">
        <v>491</v>
      </c>
      <c r="J66" s="13">
        <v>263</v>
      </c>
    </row>
    <row r="67" spans="1:10" x14ac:dyDescent="0.25">
      <c r="A67" s="126"/>
      <c r="B67" s="11" t="s">
        <v>95</v>
      </c>
      <c r="C67" s="13">
        <v>12591</v>
      </c>
      <c r="D67" s="13">
        <v>8909</v>
      </c>
      <c r="E67" s="13">
        <v>4782</v>
      </c>
      <c r="F67" s="13">
        <v>3246</v>
      </c>
      <c r="G67" s="13">
        <v>3199</v>
      </c>
      <c r="H67" s="13">
        <v>1691</v>
      </c>
      <c r="I67" s="13">
        <v>2655</v>
      </c>
      <c r="J67" s="13">
        <v>1508</v>
      </c>
    </row>
    <row r="68" spans="1:10" x14ac:dyDescent="0.25">
      <c r="A68" s="125" t="s">
        <v>92</v>
      </c>
      <c r="B68" s="31" t="s">
        <v>132</v>
      </c>
      <c r="C68" s="13">
        <v>832</v>
      </c>
      <c r="D68" s="13">
        <v>887</v>
      </c>
      <c r="E68" s="13">
        <v>721</v>
      </c>
      <c r="F68" s="13">
        <v>610</v>
      </c>
      <c r="G68" s="13">
        <v>617</v>
      </c>
      <c r="H68" s="13">
        <v>415</v>
      </c>
      <c r="I68" s="13">
        <v>326</v>
      </c>
      <c r="J68" s="13">
        <v>313</v>
      </c>
    </row>
    <row r="69" spans="1:10" x14ac:dyDescent="0.25">
      <c r="A69" s="125"/>
      <c r="B69" s="31" t="s">
        <v>133</v>
      </c>
      <c r="C69" s="13">
        <v>4509</v>
      </c>
      <c r="D69" s="13">
        <v>3997</v>
      </c>
      <c r="E69" s="13">
        <v>2688</v>
      </c>
      <c r="F69" s="13">
        <v>2231</v>
      </c>
      <c r="G69" s="13">
        <v>2159</v>
      </c>
      <c r="H69" s="13">
        <v>1354</v>
      </c>
      <c r="I69" s="13">
        <v>1162</v>
      </c>
      <c r="J69" s="13">
        <v>1072</v>
      </c>
    </row>
    <row r="70" spans="1:10" x14ac:dyDescent="0.25">
      <c r="A70" s="125"/>
      <c r="B70" s="31" t="s">
        <v>134</v>
      </c>
      <c r="C70" s="13">
        <v>4333</v>
      </c>
      <c r="D70" s="13">
        <v>4083</v>
      </c>
      <c r="E70" s="13">
        <v>2654</v>
      </c>
      <c r="F70" s="13">
        <v>2157</v>
      </c>
      <c r="G70" s="13">
        <v>2243</v>
      </c>
      <c r="H70" s="13">
        <v>1347</v>
      </c>
      <c r="I70" s="13">
        <v>1280</v>
      </c>
      <c r="J70" s="13">
        <v>1031</v>
      </c>
    </row>
    <row r="71" spans="1:10" x14ac:dyDescent="0.25">
      <c r="A71" s="125"/>
      <c r="B71" s="31" t="s">
        <v>135</v>
      </c>
      <c r="C71" s="13">
        <v>5229</v>
      </c>
      <c r="D71" s="13">
        <v>4381</v>
      </c>
      <c r="E71" s="13">
        <v>2183</v>
      </c>
      <c r="F71" s="13">
        <v>1868</v>
      </c>
      <c r="G71" s="13">
        <v>2103</v>
      </c>
      <c r="H71" s="13">
        <v>1151</v>
      </c>
      <c r="I71" s="13">
        <v>962</v>
      </c>
      <c r="J71" s="13">
        <v>770</v>
      </c>
    </row>
    <row r="72" spans="1:10" x14ac:dyDescent="0.25">
      <c r="A72" s="126"/>
      <c r="B72" s="11" t="s">
        <v>95</v>
      </c>
      <c r="C72" s="13">
        <v>14903</v>
      </c>
      <c r="D72" s="13">
        <v>13348</v>
      </c>
      <c r="E72" s="13">
        <v>8246</v>
      </c>
      <c r="F72" s="13">
        <v>6866</v>
      </c>
      <c r="G72" s="13">
        <v>7122</v>
      </c>
      <c r="H72" s="13">
        <v>4267</v>
      </c>
      <c r="I72" s="13">
        <v>3730</v>
      </c>
      <c r="J72" s="13">
        <v>3186</v>
      </c>
    </row>
    <row r="73" spans="1:10" x14ac:dyDescent="0.25">
      <c r="A73" s="125" t="s">
        <v>93</v>
      </c>
      <c r="B73" s="31" t="s">
        <v>132</v>
      </c>
      <c r="C73" s="13">
        <v>1713</v>
      </c>
      <c r="D73" s="13">
        <v>1611</v>
      </c>
      <c r="E73" s="13">
        <v>1265</v>
      </c>
      <c r="F73" s="13">
        <v>1014</v>
      </c>
      <c r="G73" s="13">
        <v>967</v>
      </c>
      <c r="H73" s="13">
        <v>649</v>
      </c>
      <c r="I73" s="13">
        <v>612</v>
      </c>
      <c r="J73" s="13">
        <v>527</v>
      </c>
    </row>
    <row r="74" spans="1:10" x14ac:dyDescent="0.25">
      <c r="A74" s="125"/>
      <c r="B74" s="31" t="s">
        <v>133</v>
      </c>
      <c r="C74" s="13">
        <v>9248</v>
      </c>
      <c r="D74" s="13">
        <v>7019</v>
      </c>
      <c r="E74" s="13">
        <v>4346</v>
      </c>
      <c r="F74" s="13">
        <v>3352</v>
      </c>
      <c r="G74" s="13">
        <v>3250</v>
      </c>
      <c r="H74" s="13">
        <v>1916</v>
      </c>
      <c r="I74" s="13">
        <v>2039</v>
      </c>
      <c r="J74" s="13">
        <v>1595</v>
      </c>
    </row>
    <row r="75" spans="1:10" x14ac:dyDescent="0.25">
      <c r="A75" s="125"/>
      <c r="B75" s="31" t="s">
        <v>134</v>
      </c>
      <c r="C75" s="13">
        <v>8105</v>
      </c>
      <c r="D75" s="13">
        <v>7186</v>
      </c>
      <c r="E75" s="13">
        <v>4138</v>
      </c>
      <c r="F75" s="13">
        <v>3244</v>
      </c>
      <c r="G75" s="13">
        <v>3335</v>
      </c>
      <c r="H75" s="13">
        <v>1899</v>
      </c>
      <c r="I75" s="13">
        <v>2281</v>
      </c>
      <c r="J75" s="13">
        <v>1539</v>
      </c>
    </row>
    <row r="76" spans="1:10" x14ac:dyDescent="0.25">
      <c r="A76" s="125"/>
      <c r="B76" s="31" t="s">
        <v>135</v>
      </c>
      <c r="C76" s="13">
        <v>8428</v>
      </c>
      <c r="D76" s="13">
        <v>6441</v>
      </c>
      <c r="E76" s="13">
        <v>3279</v>
      </c>
      <c r="F76" s="13">
        <v>2502</v>
      </c>
      <c r="G76" s="13">
        <v>2769</v>
      </c>
      <c r="H76" s="13">
        <v>1494</v>
      </c>
      <c r="I76" s="13">
        <v>1453</v>
      </c>
      <c r="J76" s="13">
        <v>1033</v>
      </c>
    </row>
    <row r="77" spans="1:10" x14ac:dyDescent="0.25">
      <c r="A77" s="126"/>
      <c r="B77" s="11" t="s">
        <v>95</v>
      </c>
      <c r="C77" s="13">
        <v>27494</v>
      </c>
      <c r="D77" s="13">
        <v>22257</v>
      </c>
      <c r="E77" s="13">
        <v>13028</v>
      </c>
      <c r="F77" s="13">
        <v>10112</v>
      </c>
      <c r="G77" s="13">
        <v>10321</v>
      </c>
      <c r="H77" s="13">
        <v>5958</v>
      </c>
      <c r="I77" s="13">
        <v>6385</v>
      </c>
      <c r="J77" s="13">
        <v>4694</v>
      </c>
    </row>
    <row r="78" spans="1:10" x14ac:dyDescent="0.25">
      <c r="A78" s="125" t="s">
        <v>94</v>
      </c>
      <c r="B78" s="31" t="s">
        <v>132</v>
      </c>
      <c r="C78" s="13">
        <v>2512</v>
      </c>
      <c r="D78" s="13">
        <v>2360</v>
      </c>
      <c r="E78" s="13">
        <v>3042</v>
      </c>
      <c r="F78" s="13">
        <v>3619</v>
      </c>
      <c r="G78" s="13">
        <v>4532</v>
      </c>
      <c r="H78" s="13">
        <v>4217</v>
      </c>
      <c r="I78" s="13">
        <v>3072</v>
      </c>
      <c r="J78" s="13">
        <v>4136</v>
      </c>
    </row>
    <row r="79" spans="1:10" x14ac:dyDescent="0.25">
      <c r="A79" s="125"/>
      <c r="B79" s="31" t="s">
        <v>133</v>
      </c>
      <c r="C79" s="13">
        <v>11860</v>
      </c>
      <c r="D79" s="13">
        <v>11182</v>
      </c>
      <c r="E79" s="13">
        <v>11242</v>
      </c>
      <c r="F79" s="13">
        <v>13632</v>
      </c>
      <c r="G79" s="13">
        <v>16825</v>
      </c>
      <c r="H79" s="13">
        <v>14515</v>
      </c>
      <c r="I79" s="13">
        <v>13332</v>
      </c>
      <c r="J79" s="13">
        <v>15931</v>
      </c>
    </row>
    <row r="80" spans="1:10" x14ac:dyDescent="0.25">
      <c r="A80" s="125"/>
      <c r="B80" s="31" t="s">
        <v>134</v>
      </c>
      <c r="C80" s="13">
        <v>15451</v>
      </c>
      <c r="D80" s="13">
        <v>16380</v>
      </c>
      <c r="E80" s="13">
        <v>15916</v>
      </c>
      <c r="F80" s="13">
        <v>19526</v>
      </c>
      <c r="G80" s="13">
        <v>24618</v>
      </c>
      <c r="H80" s="13">
        <v>20692</v>
      </c>
      <c r="I80" s="13">
        <v>17899</v>
      </c>
      <c r="J80" s="13">
        <v>19732</v>
      </c>
    </row>
    <row r="81" spans="1:10" x14ac:dyDescent="0.25">
      <c r="A81" s="125"/>
      <c r="B81" s="31" t="s">
        <v>135</v>
      </c>
      <c r="C81" s="13">
        <v>16333</v>
      </c>
      <c r="D81" s="13">
        <v>19279</v>
      </c>
      <c r="E81" s="13">
        <v>15856</v>
      </c>
      <c r="F81" s="13">
        <v>19830</v>
      </c>
      <c r="G81" s="13">
        <v>27586</v>
      </c>
      <c r="H81" s="13">
        <v>25565</v>
      </c>
      <c r="I81" s="13">
        <v>22222</v>
      </c>
      <c r="J81" s="13">
        <v>27560</v>
      </c>
    </row>
    <row r="82" spans="1:10" x14ac:dyDescent="0.25">
      <c r="A82" s="126"/>
      <c r="B82" s="11" t="s">
        <v>95</v>
      </c>
      <c r="C82" s="13">
        <v>46156</v>
      </c>
      <c r="D82" s="13">
        <v>49201</v>
      </c>
      <c r="E82" s="13">
        <v>46056</v>
      </c>
      <c r="F82" s="13">
        <v>56607</v>
      </c>
      <c r="G82" s="13">
        <v>73561</v>
      </c>
      <c r="H82" s="13">
        <v>64989</v>
      </c>
      <c r="I82" s="13">
        <v>56525</v>
      </c>
      <c r="J82" s="13">
        <v>67359</v>
      </c>
    </row>
    <row r="83" spans="1:10" x14ac:dyDescent="0.25">
      <c r="A83" s="125" t="s">
        <v>95</v>
      </c>
      <c r="B83" s="31" t="s">
        <v>132</v>
      </c>
      <c r="C83" s="13">
        <v>4225</v>
      </c>
      <c r="D83" s="13">
        <v>3971</v>
      </c>
      <c r="E83" s="13">
        <v>4307</v>
      </c>
      <c r="F83" s="13">
        <v>4633</v>
      </c>
      <c r="G83" s="13">
        <v>5499</v>
      </c>
      <c r="H83" s="13">
        <v>4866</v>
      </c>
      <c r="I83" s="13">
        <v>3684</v>
      </c>
      <c r="J83" s="13">
        <v>4663</v>
      </c>
    </row>
    <row r="84" spans="1:10" x14ac:dyDescent="0.25">
      <c r="A84" s="125"/>
      <c r="B84" s="31" t="s">
        <v>133</v>
      </c>
      <c r="C84" s="13">
        <v>21108</v>
      </c>
      <c r="D84" s="13">
        <v>18201</v>
      </c>
      <c r="E84" s="13">
        <v>15588</v>
      </c>
      <c r="F84" s="13">
        <v>16984</v>
      </c>
      <c r="G84" s="13">
        <v>20075</v>
      </c>
      <c r="H84" s="13">
        <v>16431</v>
      </c>
      <c r="I84" s="13">
        <v>15371</v>
      </c>
      <c r="J84" s="13">
        <v>17526</v>
      </c>
    </row>
    <row r="85" spans="1:10" x14ac:dyDescent="0.25">
      <c r="A85" s="125"/>
      <c r="B85" s="31" t="s">
        <v>134</v>
      </c>
      <c r="C85" s="13">
        <v>23556</v>
      </c>
      <c r="D85" s="13">
        <v>23566</v>
      </c>
      <c r="E85" s="13">
        <v>20054</v>
      </c>
      <c r="F85" s="13">
        <v>22770</v>
      </c>
      <c r="G85" s="13">
        <v>27953</v>
      </c>
      <c r="H85" s="13">
        <v>22591</v>
      </c>
      <c r="I85" s="13">
        <v>20180</v>
      </c>
      <c r="J85" s="13">
        <v>21271</v>
      </c>
    </row>
    <row r="86" spans="1:10" x14ac:dyDescent="0.25">
      <c r="A86" s="125"/>
      <c r="B86" s="31" t="s">
        <v>135</v>
      </c>
      <c r="C86" s="13">
        <v>24761</v>
      </c>
      <c r="D86" s="13">
        <v>25720</v>
      </c>
      <c r="E86" s="13">
        <v>19135</v>
      </c>
      <c r="F86" s="13">
        <v>22332</v>
      </c>
      <c r="G86" s="13">
        <v>30355</v>
      </c>
      <c r="H86" s="13">
        <v>27059</v>
      </c>
      <c r="I86" s="13">
        <v>23675</v>
      </c>
      <c r="J86" s="13">
        <v>28593</v>
      </c>
    </row>
    <row r="87" spans="1:10" x14ac:dyDescent="0.25">
      <c r="A87" s="126"/>
      <c r="B87" s="11" t="s">
        <v>95</v>
      </c>
      <c r="C87" s="13">
        <v>73650</v>
      </c>
      <c r="D87" s="13">
        <v>71458</v>
      </c>
      <c r="E87" s="13">
        <v>59084</v>
      </c>
      <c r="F87" s="13">
        <v>66719</v>
      </c>
      <c r="G87" s="13">
        <v>83882</v>
      </c>
      <c r="H87" s="13">
        <v>70947</v>
      </c>
      <c r="I87" s="13">
        <v>62910</v>
      </c>
      <c r="J87" s="13">
        <v>72053</v>
      </c>
    </row>
    <row r="88" spans="1:10" x14ac:dyDescent="0.25">
      <c r="A88" s="14"/>
      <c r="B88" s="1"/>
      <c r="C88" s="36"/>
      <c r="D88" s="36"/>
      <c r="E88" s="36"/>
      <c r="F88" s="36"/>
      <c r="G88" s="36"/>
      <c r="H88" s="36"/>
      <c r="I88" s="16"/>
    </row>
    <row r="89" spans="1:10" x14ac:dyDescent="0.25">
      <c r="A89" s="132" t="s">
        <v>99</v>
      </c>
      <c r="B89" s="133"/>
      <c r="C89" s="133"/>
      <c r="D89" s="133"/>
      <c r="E89" s="133"/>
      <c r="F89" s="133"/>
      <c r="G89" s="133"/>
      <c r="H89" s="133"/>
      <c r="I89" s="133"/>
      <c r="J89" s="133"/>
    </row>
    <row r="90" spans="1:10" x14ac:dyDescent="0.25">
      <c r="A90" s="128" t="s">
        <v>45</v>
      </c>
      <c r="B90" s="128"/>
      <c r="C90" s="10">
        <v>2006</v>
      </c>
      <c r="D90" s="10">
        <v>2009</v>
      </c>
      <c r="E90" s="10">
        <v>2011</v>
      </c>
      <c r="F90" s="10">
        <v>2013</v>
      </c>
      <c r="G90" s="10">
        <v>2015</v>
      </c>
      <c r="H90" s="10">
        <v>2017</v>
      </c>
      <c r="I90" s="10">
        <v>2020</v>
      </c>
      <c r="J90" s="10">
        <v>2022</v>
      </c>
    </row>
    <row r="91" spans="1:10" x14ac:dyDescent="0.25">
      <c r="A91" s="125" t="s">
        <v>187</v>
      </c>
      <c r="B91" s="31" t="s">
        <v>132</v>
      </c>
      <c r="C91" s="13">
        <v>42595</v>
      </c>
      <c r="D91" s="13">
        <v>44435</v>
      </c>
      <c r="E91" s="13">
        <v>42920</v>
      </c>
      <c r="F91" s="13">
        <v>27695</v>
      </c>
      <c r="G91" s="13">
        <v>21571</v>
      </c>
      <c r="H91" s="13">
        <v>24467</v>
      </c>
      <c r="I91" s="13">
        <v>29512</v>
      </c>
      <c r="J91" s="13">
        <v>19489</v>
      </c>
    </row>
    <row r="92" spans="1:10" x14ac:dyDescent="0.25">
      <c r="A92" s="125"/>
      <c r="B92" s="31" t="s">
        <v>133</v>
      </c>
      <c r="C92" s="13">
        <v>207640</v>
      </c>
      <c r="D92" s="13">
        <v>158403</v>
      </c>
      <c r="E92" s="13">
        <v>145055</v>
      </c>
      <c r="F92" s="13">
        <v>78459</v>
      </c>
      <c r="G92" s="13">
        <v>66887</v>
      </c>
      <c r="H92" s="13">
        <v>51963</v>
      </c>
      <c r="I92" s="13">
        <v>101948</v>
      </c>
      <c r="J92" s="13">
        <v>50754</v>
      </c>
    </row>
    <row r="93" spans="1:10" x14ac:dyDescent="0.25">
      <c r="A93" s="125"/>
      <c r="B93" s="31" t="s">
        <v>134</v>
      </c>
      <c r="C93" s="13">
        <v>139872</v>
      </c>
      <c r="D93" s="13">
        <v>140636</v>
      </c>
      <c r="E93" s="13">
        <v>105192</v>
      </c>
      <c r="F93" s="13">
        <v>64655</v>
      </c>
      <c r="G93" s="13">
        <v>54263</v>
      </c>
      <c r="H93" s="13">
        <v>37357</v>
      </c>
      <c r="I93" s="13">
        <v>91276</v>
      </c>
      <c r="J93" s="13">
        <v>41229</v>
      </c>
    </row>
    <row r="94" spans="1:10" x14ac:dyDescent="0.25">
      <c r="A94" s="125"/>
      <c r="B94" s="31" t="s">
        <v>135</v>
      </c>
      <c r="C94" s="13">
        <v>94153</v>
      </c>
      <c r="D94" s="13">
        <v>72978</v>
      </c>
      <c r="E94" s="13">
        <v>64844</v>
      </c>
      <c r="F94" s="13">
        <v>34065</v>
      </c>
      <c r="G94" s="13">
        <v>28874</v>
      </c>
      <c r="H94" s="13">
        <v>21108</v>
      </c>
      <c r="I94" s="13">
        <v>41691</v>
      </c>
      <c r="J94" s="13">
        <v>18878</v>
      </c>
    </row>
    <row r="95" spans="1:10" x14ac:dyDescent="0.25">
      <c r="A95" s="126"/>
      <c r="B95" s="11" t="s">
        <v>95</v>
      </c>
      <c r="C95" s="13">
        <v>484260</v>
      </c>
      <c r="D95" s="13">
        <v>416452</v>
      </c>
      <c r="E95" s="13">
        <v>358011</v>
      </c>
      <c r="F95" s="13">
        <v>204874</v>
      </c>
      <c r="G95" s="13">
        <v>171595</v>
      </c>
      <c r="H95" s="13">
        <v>134895</v>
      </c>
      <c r="I95" s="13">
        <v>264427</v>
      </c>
      <c r="J95" s="13">
        <v>130350</v>
      </c>
    </row>
    <row r="96" spans="1:10" x14ac:dyDescent="0.25">
      <c r="A96" s="125" t="s">
        <v>92</v>
      </c>
      <c r="B96" s="31" t="s">
        <v>132</v>
      </c>
      <c r="C96" s="13">
        <v>53070</v>
      </c>
      <c r="D96" s="13">
        <v>53544</v>
      </c>
      <c r="E96" s="13">
        <v>56438</v>
      </c>
      <c r="F96" s="13">
        <v>49056</v>
      </c>
      <c r="G96" s="13">
        <v>40448</v>
      </c>
      <c r="H96" s="13">
        <v>38180</v>
      </c>
      <c r="I96" s="13">
        <v>36386</v>
      </c>
      <c r="J96" s="13">
        <v>29934</v>
      </c>
    </row>
    <row r="97" spans="1:10" x14ac:dyDescent="0.25">
      <c r="A97" s="125"/>
      <c r="B97" s="31" t="s">
        <v>133</v>
      </c>
      <c r="C97" s="13">
        <v>235127</v>
      </c>
      <c r="D97" s="13">
        <v>242392</v>
      </c>
      <c r="E97" s="13">
        <v>240916</v>
      </c>
      <c r="F97" s="13">
        <v>165200</v>
      </c>
      <c r="G97" s="13">
        <v>139215</v>
      </c>
      <c r="H97" s="13">
        <v>116146</v>
      </c>
      <c r="I97" s="13">
        <v>126027</v>
      </c>
      <c r="J97" s="13">
        <v>96185</v>
      </c>
    </row>
    <row r="98" spans="1:10" x14ac:dyDescent="0.25">
      <c r="A98" s="125"/>
      <c r="B98" s="31" t="s">
        <v>134</v>
      </c>
      <c r="C98" s="13">
        <v>198059</v>
      </c>
      <c r="D98" s="13">
        <v>203735</v>
      </c>
      <c r="E98" s="13">
        <v>193377</v>
      </c>
      <c r="F98" s="13">
        <v>142013</v>
      </c>
      <c r="G98" s="13">
        <v>116216</v>
      </c>
      <c r="H98" s="13">
        <v>93079</v>
      </c>
      <c r="I98" s="13">
        <v>117050</v>
      </c>
      <c r="J98" s="13">
        <v>85023</v>
      </c>
    </row>
    <row r="99" spans="1:10" x14ac:dyDescent="0.25">
      <c r="A99" s="125"/>
      <c r="B99" s="31" t="s">
        <v>135</v>
      </c>
      <c r="C99" s="13">
        <v>183611</v>
      </c>
      <c r="D99" s="13">
        <v>160618</v>
      </c>
      <c r="E99" s="13">
        <v>129896</v>
      </c>
      <c r="F99" s="13">
        <v>102111</v>
      </c>
      <c r="G99" s="13">
        <v>89297</v>
      </c>
      <c r="H99" s="13">
        <v>66197</v>
      </c>
      <c r="I99" s="13">
        <v>76303</v>
      </c>
      <c r="J99" s="13">
        <v>52757</v>
      </c>
    </row>
    <row r="100" spans="1:10" x14ac:dyDescent="0.25">
      <c r="A100" s="126"/>
      <c r="B100" s="11" t="s">
        <v>95</v>
      </c>
      <c r="C100" s="13">
        <v>669867</v>
      </c>
      <c r="D100" s="13">
        <v>660289</v>
      </c>
      <c r="E100" s="13">
        <v>620627</v>
      </c>
      <c r="F100" s="13">
        <v>458380</v>
      </c>
      <c r="G100" s="13">
        <v>385176</v>
      </c>
      <c r="H100" s="13">
        <v>313602</v>
      </c>
      <c r="I100" s="13">
        <v>355766</v>
      </c>
      <c r="J100" s="13">
        <v>263899</v>
      </c>
    </row>
    <row r="101" spans="1:10" x14ac:dyDescent="0.25">
      <c r="A101" s="125" t="s">
        <v>93</v>
      </c>
      <c r="B101" s="31" t="s">
        <v>132</v>
      </c>
      <c r="C101" s="13">
        <v>95665</v>
      </c>
      <c r="D101" s="13">
        <v>97979</v>
      </c>
      <c r="E101" s="13">
        <v>99358</v>
      </c>
      <c r="F101" s="13">
        <v>76751</v>
      </c>
      <c r="G101" s="13">
        <v>62019</v>
      </c>
      <c r="H101" s="13">
        <v>62647</v>
      </c>
      <c r="I101" s="13">
        <v>65898</v>
      </c>
      <c r="J101" s="13">
        <v>49423</v>
      </c>
    </row>
    <row r="102" spans="1:10" x14ac:dyDescent="0.25">
      <c r="A102" s="125"/>
      <c r="B102" s="31" t="s">
        <v>133</v>
      </c>
      <c r="C102" s="13">
        <v>442767</v>
      </c>
      <c r="D102" s="13">
        <v>400795</v>
      </c>
      <c r="E102" s="13">
        <v>385971</v>
      </c>
      <c r="F102" s="13">
        <v>243659</v>
      </c>
      <c r="G102" s="13">
        <v>206102</v>
      </c>
      <c r="H102" s="13">
        <v>168109</v>
      </c>
      <c r="I102" s="13">
        <v>227975</v>
      </c>
      <c r="J102" s="13">
        <v>146939</v>
      </c>
    </row>
    <row r="103" spans="1:10" x14ac:dyDescent="0.25">
      <c r="A103" s="125"/>
      <c r="B103" s="31" t="s">
        <v>134</v>
      </c>
      <c r="C103" s="13">
        <v>337931</v>
      </c>
      <c r="D103" s="13">
        <v>344371</v>
      </c>
      <c r="E103" s="13">
        <v>298569</v>
      </c>
      <c r="F103" s="13">
        <v>206668</v>
      </c>
      <c r="G103" s="13">
        <v>170479</v>
      </c>
      <c r="H103" s="13">
        <v>130436</v>
      </c>
      <c r="I103" s="13">
        <v>208326</v>
      </c>
      <c r="J103" s="13">
        <v>126252</v>
      </c>
    </row>
    <row r="104" spans="1:10" x14ac:dyDescent="0.25">
      <c r="A104" s="125"/>
      <c r="B104" s="31" t="s">
        <v>135</v>
      </c>
      <c r="C104" s="13">
        <v>277764</v>
      </c>
      <c r="D104" s="13">
        <v>233596</v>
      </c>
      <c r="E104" s="13">
        <v>194740</v>
      </c>
      <c r="F104" s="13">
        <v>136176</v>
      </c>
      <c r="G104" s="13">
        <v>118171</v>
      </c>
      <c r="H104" s="13">
        <v>87305</v>
      </c>
      <c r="I104" s="13">
        <v>117994</v>
      </c>
      <c r="J104" s="13">
        <v>71635</v>
      </c>
    </row>
    <row r="105" spans="1:10" x14ac:dyDescent="0.25">
      <c r="A105" s="126"/>
      <c r="B105" s="11" t="s">
        <v>95</v>
      </c>
      <c r="C105" s="13">
        <v>1154127</v>
      </c>
      <c r="D105" s="13">
        <v>1076741</v>
      </c>
      <c r="E105" s="13">
        <v>978638</v>
      </c>
      <c r="F105" s="13">
        <v>663254</v>
      </c>
      <c r="G105" s="13">
        <v>556771</v>
      </c>
      <c r="H105" s="13">
        <v>448497</v>
      </c>
      <c r="I105" s="13">
        <v>620193</v>
      </c>
      <c r="J105" s="13">
        <v>394249</v>
      </c>
    </row>
    <row r="106" spans="1:10" x14ac:dyDescent="0.25">
      <c r="A106" s="125" t="s">
        <v>94</v>
      </c>
      <c r="B106" s="31" t="s">
        <v>132</v>
      </c>
      <c r="C106" s="13">
        <v>232543</v>
      </c>
      <c r="D106" s="13">
        <v>240682</v>
      </c>
      <c r="E106" s="13">
        <v>293733</v>
      </c>
      <c r="F106" s="13">
        <v>356835</v>
      </c>
      <c r="G106" s="13">
        <v>385272</v>
      </c>
      <c r="H106" s="13">
        <v>445804</v>
      </c>
      <c r="I106" s="13">
        <v>434511</v>
      </c>
      <c r="J106" s="13">
        <v>495783</v>
      </c>
    </row>
    <row r="107" spans="1:10" x14ac:dyDescent="0.25">
      <c r="A107" s="125"/>
      <c r="B107" s="31" t="s">
        <v>133</v>
      </c>
      <c r="C107" s="13">
        <v>968604</v>
      </c>
      <c r="D107" s="13">
        <v>1102012</v>
      </c>
      <c r="E107" s="13">
        <v>1205193</v>
      </c>
      <c r="F107" s="13">
        <v>1398455</v>
      </c>
      <c r="G107" s="13">
        <v>1476714</v>
      </c>
      <c r="H107" s="13">
        <v>1615161</v>
      </c>
      <c r="I107" s="13">
        <v>1862784</v>
      </c>
      <c r="J107" s="13">
        <v>2022046</v>
      </c>
    </row>
    <row r="108" spans="1:10" x14ac:dyDescent="0.25">
      <c r="A108" s="125"/>
      <c r="B108" s="31" t="s">
        <v>134</v>
      </c>
      <c r="C108" s="13">
        <v>1133574</v>
      </c>
      <c r="D108" s="13">
        <v>1245298</v>
      </c>
      <c r="E108" s="13">
        <v>1365311</v>
      </c>
      <c r="F108" s="13">
        <v>1569438</v>
      </c>
      <c r="G108" s="13">
        <v>1644259</v>
      </c>
      <c r="H108" s="13">
        <v>1727986</v>
      </c>
      <c r="I108" s="13">
        <v>1835497</v>
      </c>
      <c r="J108" s="13">
        <v>1953580</v>
      </c>
    </row>
    <row r="109" spans="1:10" x14ac:dyDescent="0.25">
      <c r="A109" s="125"/>
      <c r="B109" s="31" t="s">
        <v>135</v>
      </c>
      <c r="C109" s="13">
        <v>941773</v>
      </c>
      <c r="D109" s="13">
        <v>1120256</v>
      </c>
      <c r="E109" s="13">
        <v>1255019</v>
      </c>
      <c r="F109" s="13">
        <v>1432424</v>
      </c>
      <c r="G109" s="13">
        <v>1577728</v>
      </c>
      <c r="H109" s="13">
        <v>1760251</v>
      </c>
      <c r="I109" s="13">
        <v>1882176</v>
      </c>
      <c r="J109" s="13">
        <v>2132212</v>
      </c>
    </row>
    <row r="110" spans="1:10" x14ac:dyDescent="0.25">
      <c r="A110" s="126"/>
      <c r="B110" s="11" t="s">
        <v>95</v>
      </c>
      <c r="C110" s="13">
        <v>3276494</v>
      </c>
      <c r="D110" s="13">
        <v>3708248</v>
      </c>
      <c r="E110" s="13">
        <v>4119256</v>
      </c>
      <c r="F110" s="13">
        <v>4757152</v>
      </c>
      <c r="G110" s="13">
        <v>5083973</v>
      </c>
      <c r="H110" s="13">
        <v>5549202</v>
      </c>
      <c r="I110" s="13">
        <v>6014968</v>
      </c>
      <c r="J110" s="13">
        <v>6603621</v>
      </c>
    </row>
    <row r="111" spans="1:10" x14ac:dyDescent="0.25">
      <c r="A111" s="125" t="s">
        <v>95</v>
      </c>
      <c r="B111" s="31" t="s">
        <v>132</v>
      </c>
      <c r="C111" s="13">
        <v>328208</v>
      </c>
      <c r="D111" s="13">
        <v>338661</v>
      </c>
      <c r="E111" s="13">
        <v>393091</v>
      </c>
      <c r="F111" s="13">
        <v>433586</v>
      </c>
      <c r="G111" s="13">
        <v>447291</v>
      </c>
      <c r="H111" s="13">
        <v>508451</v>
      </c>
      <c r="I111" s="13">
        <v>500409</v>
      </c>
      <c r="J111" s="13">
        <v>545206</v>
      </c>
    </row>
    <row r="112" spans="1:10" x14ac:dyDescent="0.25">
      <c r="A112" s="125"/>
      <c r="B112" s="31" t="s">
        <v>133</v>
      </c>
      <c r="C112" s="13">
        <v>1411371</v>
      </c>
      <c r="D112" s="13">
        <v>1502807</v>
      </c>
      <c r="E112" s="13">
        <v>1591164</v>
      </c>
      <c r="F112" s="13">
        <v>1642114</v>
      </c>
      <c r="G112" s="13">
        <v>1682816</v>
      </c>
      <c r="H112" s="13">
        <v>1783270</v>
      </c>
      <c r="I112" s="13">
        <v>2090759</v>
      </c>
      <c r="J112" s="13">
        <v>2168985</v>
      </c>
    </row>
    <row r="113" spans="1:10" x14ac:dyDescent="0.25">
      <c r="A113" s="125"/>
      <c r="B113" s="31" t="s">
        <v>134</v>
      </c>
      <c r="C113" s="13">
        <v>1471505</v>
      </c>
      <c r="D113" s="13">
        <v>1589669</v>
      </c>
      <c r="E113" s="13">
        <v>1663880</v>
      </c>
      <c r="F113" s="13">
        <v>1776106</v>
      </c>
      <c r="G113" s="13">
        <v>1814738</v>
      </c>
      <c r="H113" s="13">
        <v>1858422</v>
      </c>
      <c r="I113" s="13">
        <v>2043823</v>
      </c>
      <c r="J113" s="13">
        <v>2079832</v>
      </c>
    </row>
    <row r="114" spans="1:10" x14ac:dyDescent="0.25">
      <c r="A114" s="125"/>
      <c r="B114" s="31" t="s">
        <v>135</v>
      </c>
      <c r="C114" s="13">
        <v>1219537</v>
      </c>
      <c r="D114" s="13">
        <v>1353852</v>
      </c>
      <c r="E114" s="13">
        <v>1449759</v>
      </c>
      <c r="F114" s="13">
        <v>1568600</v>
      </c>
      <c r="G114" s="13">
        <v>1695899</v>
      </c>
      <c r="H114" s="13">
        <v>1847556</v>
      </c>
      <c r="I114" s="13">
        <v>2000170</v>
      </c>
      <c r="J114" s="13">
        <v>2203847</v>
      </c>
    </row>
    <row r="115" spans="1:10" x14ac:dyDescent="0.25">
      <c r="A115" s="126"/>
      <c r="B115" s="11" t="s">
        <v>95</v>
      </c>
      <c r="C115" s="13">
        <v>4430621</v>
      </c>
      <c r="D115" s="13">
        <v>4784989</v>
      </c>
      <c r="E115" s="13">
        <v>5097894</v>
      </c>
      <c r="F115" s="13">
        <v>5420406</v>
      </c>
      <c r="G115" s="13">
        <v>5640744</v>
      </c>
      <c r="H115" s="13">
        <v>5997699</v>
      </c>
      <c r="I115" s="13">
        <v>6635161</v>
      </c>
      <c r="J115" s="13">
        <v>6997870</v>
      </c>
    </row>
    <row r="117" spans="1:10" ht="15.75" x14ac:dyDescent="0.25">
      <c r="A117" s="118" t="s">
        <v>100</v>
      </c>
      <c r="B117" s="118"/>
      <c r="C117" s="118"/>
      <c r="D117" s="118"/>
      <c r="E117" s="118"/>
      <c r="F117" s="118"/>
      <c r="G117" s="118"/>
      <c r="H117" s="118"/>
      <c r="I117" s="118"/>
      <c r="J117" s="118"/>
    </row>
    <row r="118" spans="1:10" x14ac:dyDescent="0.25">
      <c r="A118" s="110" t="s">
        <v>101</v>
      </c>
      <c r="B118" s="110"/>
      <c r="C118" s="110"/>
      <c r="D118" s="110"/>
      <c r="E118" s="110"/>
      <c r="F118" s="110"/>
      <c r="G118" s="110"/>
      <c r="H118" s="110"/>
      <c r="I118" s="110"/>
      <c r="J118" s="110"/>
    </row>
    <row r="119" spans="1:10" ht="15" customHeight="1" x14ac:dyDescent="0.25">
      <c r="A119" s="110" t="s">
        <v>82</v>
      </c>
      <c r="B119" s="110"/>
      <c r="C119" s="110"/>
      <c r="D119" s="110"/>
      <c r="E119" s="110"/>
      <c r="F119" s="110"/>
      <c r="G119" s="110"/>
      <c r="H119" s="110"/>
      <c r="I119" s="110"/>
      <c r="J119" s="110"/>
    </row>
    <row r="120" spans="1:10" ht="15" customHeight="1" x14ac:dyDescent="0.25">
      <c r="A120" s="116" t="s">
        <v>83</v>
      </c>
      <c r="B120" s="116"/>
      <c r="C120" s="116"/>
      <c r="D120" s="116"/>
      <c r="E120" s="116"/>
      <c r="F120" s="116"/>
      <c r="G120" s="116"/>
      <c r="H120" s="116"/>
      <c r="I120" s="116"/>
      <c r="J120" s="116"/>
    </row>
    <row r="121" spans="1:10" ht="27" customHeight="1" x14ac:dyDescent="0.25">
      <c r="A121" s="116" t="s">
        <v>84</v>
      </c>
      <c r="B121" s="116"/>
      <c r="C121" s="116"/>
      <c r="D121" s="116"/>
      <c r="E121" s="116"/>
      <c r="F121" s="116"/>
      <c r="G121" s="116"/>
      <c r="H121" s="116"/>
      <c r="I121" s="116"/>
      <c r="J121" s="116"/>
    </row>
    <row r="122" spans="1:10" ht="15" customHeight="1" x14ac:dyDescent="0.25">
      <c r="A122" s="116" t="s">
        <v>85</v>
      </c>
      <c r="B122" s="116"/>
      <c r="C122" s="116"/>
      <c r="D122" s="116"/>
      <c r="E122" s="116"/>
      <c r="F122" s="116"/>
      <c r="G122" s="116"/>
      <c r="H122" s="116"/>
      <c r="I122" s="116"/>
      <c r="J122" s="116"/>
    </row>
    <row r="123" spans="1:10" ht="56.25" customHeight="1" x14ac:dyDescent="0.25">
      <c r="A123" s="117" t="s">
        <v>86</v>
      </c>
      <c r="B123" s="117"/>
      <c r="C123" s="117"/>
      <c r="D123" s="117"/>
      <c r="E123" s="117"/>
      <c r="F123" s="117"/>
      <c r="G123" s="117"/>
      <c r="H123" s="117"/>
      <c r="I123" s="117"/>
      <c r="J123" s="117"/>
    </row>
    <row r="124" spans="1:10" ht="78.75" customHeight="1" x14ac:dyDescent="0.25">
      <c r="A124" s="111" t="s">
        <v>87</v>
      </c>
      <c r="B124" s="111"/>
      <c r="C124" s="111"/>
      <c r="D124" s="111"/>
      <c r="E124" s="111"/>
      <c r="F124" s="111"/>
      <c r="G124" s="111"/>
      <c r="H124" s="111"/>
      <c r="I124" s="111"/>
      <c r="J124" s="111"/>
    </row>
    <row r="125" spans="1:10" ht="15" customHeight="1" x14ac:dyDescent="0.25">
      <c r="A125" s="110" t="s">
        <v>103</v>
      </c>
      <c r="B125" s="110"/>
      <c r="C125" s="110"/>
      <c r="D125" s="110"/>
      <c r="E125" s="110"/>
      <c r="F125" s="110"/>
      <c r="G125" s="110"/>
      <c r="H125" s="110"/>
      <c r="I125" s="110"/>
      <c r="J125" s="110"/>
    </row>
  </sheetData>
  <mergeCells count="39">
    <mergeCell ref="A12:A16"/>
    <mergeCell ref="A2:J2"/>
    <mergeCell ref="A3:J3"/>
    <mergeCell ref="A5:J5"/>
    <mergeCell ref="A6:B6"/>
    <mergeCell ref="A7:A11"/>
    <mergeCell ref="A62:B62"/>
    <mergeCell ref="A17:A21"/>
    <mergeCell ref="A22:A26"/>
    <mergeCell ref="A27:A31"/>
    <mergeCell ref="A33:J33"/>
    <mergeCell ref="A34:B34"/>
    <mergeCell ref="A35:A39"/>
    <mergeCell ref="A40:A44"/>
    <mergeCell ref="A45:A49"/>
    <mergeCell ref="A50:A54"/>
    <mergeCell ref="A55:A59"/>
    <mergeCell ref="A61:J61"/>
    <mergeCell ref="A111:A115"/>
    <mergeCell ref="A63:A67"/>
    <mergeCell ref="A68:A72"/>
    <mergeCell ref="A73:A77"/>
    <mergeCell ref="A78:A82"/>
    <mergeCell ref="A83:A87"/>
    <mergeCell ref="A89:J89"/>
    <mergeCell ref="A90:B90"/>
    <mergeCell ref="A91:A95"/>
    <mergeCell ref="A96:A100"/>
    <mergeCell ref="A101:A105"/>
    <mergeCell ref="A106:A110"/>
    <mergeCell ref="A123:J123"/>
    <mergeCell ref="A124:J124"/>
    <mergeCell ref="A125:J125"/>
    <mergeCell ref="A117:J117"/>
    <mergeCell ref="A118:J118"/>
    <mergeCell ref="A119:J119"/>
    <mergeCell ref="A120:J120"/>
    <mergeCell ref="A121:J121"/>
    <mergeCell ref="A122:J122"/>
  </mergeCells>
  <conditionalFormatting sqref="C91:J115">
    <cfRule type="duplicateValues" dxfId="7" priority="1"/>
  </conditionalFormatting>
  <hyperlinks>
    <hyperlink ref="A1" location="Índice!A1" display="Índice!A1" xr:uid="{E257E093-E9E8-4703-9E1A-E1FB35BB758B}"/>
  </hyperlinks>
  <pageMargins left="0.7" right="0.7" top="0.75" bottom="0.75" header="0.3" footer="0.3"/>
  <legacy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A6FD-9D23-45CE-8B91-76716152CF15}">
  <dimension ref="A1:K105"/>
  <sheetViews>
    <sheetView topLeftCell="A46" workbookViewId="0">
      <selection activeCell="C53" sqref="C53:C72"/>
    </sheetView>
  </sheetViews>
  <sheetFormatPr baseColWidth="10" defaultColWidth="11.42578125" defaultRowHeight="15" x14ac:dyDescent="0.25"/>
  <cols>
    <col min="2" max="2" width="29" bestFit="1" customWidth="1"/>
  </cols>
  <sheetData>
    <row r="1" spans="1:11" x14ac:dyDescent="0.25">
      <c r="A1" s="17" t="s">
        <v>80</v>
      </c>
    </row>
    <row r="2" spans="1:11" x14ac:dyDescent="0.25">
      <c r="A2" s="109" t="s">
        <v>205</v>
      </c>
      <c r="B2" s="109"/>
      <c r="C2" s="109"/>
      <c r="D2" s="109"/>
      <c r="E2" s="109"/>
      <c r="F2" s="109"/>
      <c r="G2" s="109"/>
      <c r="H2" s="109"/>
      <c r="I2" s="109"/>
      <c r="J2" s="109"/>
    </row>
    <row r="3" spans="1:11" x14ac:dyDescent="0.25">
      <c r="A3" s="120" t="s">
        <v>182</v>
      </c>
      <c r="B3" s="120"/>
      <c r="C3" s="120"/>
      <c r="D3" s="120"/>
      <c r="E3" s="120"/>
      <c r="F3" s="120"/>
      <c r="G3" s="120"/>
      <c r="H3" s="120"/>
      <c r="I3" s="120"/>
      <c r="J3" s="120"/>
    </row>
    <row r="5" spans="1:11" x14ac:dyDescent="0.25">
      <c r="A5" s="119" t="s">
        <v>89</v>
      </c>
      <c r="B5" s="119"/>
      <c r="C5" s="119"/>
      <c r="D5" s="119"/>
      <c r="E5" s="119"/>
      <c r="F5" s="119"/>
      <c r="G5" s="119"/>
      <c r="H5" s="119"/>
      <c r="I5" s="119"/>
      <c r="J5" s="119"/>
    </row>
    <row r="6" spans="1:11" x14ac:dyDescent="0.25">
      <c r="A6" s="128" t="s">
        <v>45</v>
      </c>
      <c r="B6" s="128"/>
      <c r="C6" s="10">
        <v>2006</v>
      </c>
      <c r="D6" s="10">
        <v>2009</v>
      </c>
      <c r="E6" s="10">
        <v>2011</v>
      </c>
      <c r="F6" s="10">
        <v>2013</v>
      </c>
      <c r="G6" s="10">
        <v>2015</v>
      </c>
      <c r="H6" s="10">
        <v>2017</v>
      </c>
      <c r="I6" s="10">
        <v>2020</v>
      </c>
      <c r="J6" s="10">
        <v>2022</v>
      </c>
    </row>
    <row r="7" spans="1:11" x14ac:dyDescent="0.25">
      <c r="A7" s="127" t="s">
        <v>91</v>
      </c>
      <c r="B7" s="11" t="s">
        <v>137</v>
      </c>
      <c r="C7" s="12">
        <v>10.571583115526433</v>
      </c>
      <c r="D7" s="12">
        <v>12.008285549013632</v>
      </c>
      <c r="E7" s="12">
        <v>12.717207013192333</v>
      </c>
      <c r="F7" s="12">
        <v>14.607026757909738</v>
      </c>
      <c r="G7" s="12">
        <v>13.836122506060041</v>
      </c>
      <c r="H7" s="12">
        <v>14.115371503949961</v>
      </c>
      <c r="I7" s="12">
        <v>9.9354453213930487</v>
      </c>
      <c r="J7" s="12">
        <v>12.101265822784809</v>
      </c>
      <c r="K7" s="32"/>
    </row>
    <row r="8" spans="1:11" x14ac:dyDescent="0.25">
      <c r="A8" s="127"/>
      <c r="B8" s="11" t="s">
        <v>138</v>
      </c>
      <c r="C8" s="12">
        <v>89.286997237671713</v>
      </c>
      <c r="D8" s="12">
        <v>87.991714450986365</v>
      </c>
      <c r="E8" s="12">
        <v>87.282792986807664</v>
      </c>
      <c r="F8" s="12">
        <v>85.153313744057328</v>
      </c>
      <c r="G8" s="12">
        <v>86.16387749393995</v>
      </c>
      <c r="H8" s="12">
        <v>85.840163630704467</v>
      </c>
      <c r="I8" s="12">
        <v>90.064554678606939</v>
      </c>
      <c r="J8" s="12">
        <v>87.898734177215189</v>
      </c>
      <c r="K8" s="32"/>
    </row>
    <row r="9" spans="1:11" x14ac:dyDescent="0.25">
      <c r="A9" s="127"/>
      <c r="B9" s="11" t="s">
        <v>139</v>
      </c>
      <c r="C9" s="12">
        <v>0.14141964680185146</v>
      </c>
      <c r="D9" s="12">
        <v>0</v>
      </c>
      <c r="E9" s="12">
        <v>0</v>
      </c>
      <c r="F9" s="12">
        <v>0.23965949803293735</v>
      </c>
      <c r="G9" s="12">
        <v>0</v>
      </c>
      <c r="H9" s="12">
        <v>4.446486534556611E-2</v>
      </c>
      <c r="I9" s="12">
        <v>0</v>
      </c>
      <c r="J9" s="12">
        <v>0</v>
      </c>
      <c r="K9" s="32"/>
    </row>
    <row r="10" spans="1:11" x14ac:dyDescent="0.25">
      <c r="A10" s="127"/>
      <c r="B10" s="11" t="s">
        <v>95</v>
      </c>
      <c r="C10" s="12">
        <v>100</v>
      </c>
      <c r="D10" s="12">
        <v>100</v>
      </c>
      <c r="E10" s="12">
        <v>100</v>
      </c>
      <c r="F10" s="12">
        <v>100</v>
      </c>
      <c r="G10" s="12">
        <v>100</v>
      </c>
      <c r="H10" s="12">
        <v>100</v>
      </c>
      <c r="I10" s="12">
        <v>100</v>
      </c>
      <c r="J10" s="12">
        <v>100</v>
      </c>
      <c r="K10" s="32"/>
    </row>
    <row r="11" spans="1:11" x14ac:dyDescent="0.25">
      <c r="A11" s="127" t="s">
        <v>92</v>
      </c>
      <c r="B11" s="11" t="s">
        <v>137</v>
      </c>
      <c r="C11" s="12">
        <v>7.6990825468951991</v>
      </c>
      <c r="D11" s="12">
        <v>8.8302243411597043</v>
      </c>
      <c r="E11" s="12">
        <v>10.438637055751682</v>
      </c>
      <c r="F11" s="12">
        <v>11.962810097643127</v>
      </c>
      <c r="G11" s="12">
        <v>11.165008227312603</v>
      </c>
      <c r="H11" s="12">
        <v>13.000554843400232</v>
      </c>
      <c r="I11" s="12">
        <v>11.554786011029721</v>
      </c>
      <c r="J11" s="12">
        <v>11.965562582654728</v>
      </c>
      <c r="K11" s="32"/>
    </row>
    <row r="12" spans="1:11" x14ac:dyDescent="0.25">
      <c r="A12" s="127"/>
      <c r="B12" s="11" t="s">
        <v>138</v>
      </c>
      <c r="C12" s="12">
        <v>92.29643915939441</v>
      </c>
      <c r="D12" s="12">
        <v>91.169775658840294</v>
      </c>
      <c r="E12" s="12">
        <v>89.561362944248316</v>
      </c>
      <c r="F12" s="12">
        <v>87.674845769234125</v>
      </c>
      <c r="G12" s="12">
        <v>88.834991772687403</v>
      </c>
      <c r="H12" s="12">
        <v>86.929292542777148</v>
      </c>
      <c r="I12" s="12">
        <v>88.445213988970281</v>
      </c>
      <c r="J12" s="12">
        <v>88.034437417345274</v>
      </c>
      <c r="K12" s="32"/>
    </row>
    <row r="13" spans="1:11" x14ac:dyDescent="0.25">
      <c r="A13" s="127"/>
      <c r="B13" s="11" t="s">
        <v>139</v>
      </c>
      <c r="C13" s="12">
        <v>4.4782937103857601E-3</v>
      </c>
      <c r="D13" s="12">
        <v>0</v>
      </c>
      <c r="E13" s="12">
        <v>0</v>
      </c>
      <c r="F13" s="12">
        <v>0.3623441331227476</v>
      </c>
      <c r="G13" s="12">
        <v>0</v>
      </c>
      <c r="H13" s="12">
        <v>7.0152613822615936E-2</v>
      </c>
      <c r="I13" s="12">
        <v>0</v>
      </c>
      <c r="J13" s="12">
        <v>0</v>
      </c>
      <c r="K13" s="32"/>
    </row>
    <row r="14" spans="1:11" x14ac:dyDescent="0.25">
      <c r="A14" s="127"/>
      <c r="B14" s="11" t="s">
        <v>95</v>
      </c>
      <c r="C14" s="12">
        <v>100</v>
      </c>
      <c r="D14" s="12">
        <v>100</v>
      </c>
      <c r="E14" s="12">
        <v>100</v>
      </c>
      <c r="F14" s="12">
        <v>100</v>
      </c>
      <c r="G14" s="12">
        <v>100</v>
      </c>
      <c r="H14" s="12">
        <v>100</v>
      </c>
      <c r="I14" s="12">
        <v>100</v>
      </c>
      <c r="J14" s="12">
        <v>100</v>
      </c>
      <c r="K14" s="32"/>
    </row>
    <row r="15" spans="1:11" x14ac:dyDescent="0.25">
      <c r="A15" s="127" t="s">
        <v>93</v>
      </c>
      <c r="B15" s="11" t="s">
        <v>137</v>
      </c>
      <c r="C15" s="12">
        <v>8.9044869840037713</v>
      </c>
      <c r="D15" s="12">
        <v>10.059725995851124</v>
      </c>
      <c r="E15" s="12">
        <v>11.272196665161173</v>
      </c>
      <c r="F15" s="12">
        <v>12.779558495834326</v>
      </c>
      <c r="G15" s="12">
        <v>11.988120333693649</v>
      </c>
      <c r="H15" s="12">
        <v>13.335934364828109</v>
      </c>
      <c r="I15" s="12">
        <v>10.864359965365621</v>
      </c>
      <c r="J15" s="12">
        <v>12.01042995670249</v>
      </c>
      <c r="K15" s="32"/>
    </row>
    <row r="16" spans="1:11" x14ac:dyDescent="0.25">
      <c r="A16" s="127"/>
      <c r="B16" s="11" t="s">
        <v>138</v>
      </c>
      <c r="C16" s="12">
        <v>91.0335692107233</v>
      </c>
      <c r="D16" s="12">
        <v>89.940274004148876</v>
      </c>
      <c r="E16" s="12">
        <v>88.727803334838825</v>
      </c>
      <c r="F16" s="12">
        <v>86.895992329008351</v>
      </c>
      <c r="G16" s="12">
        <v>88.011879666306342</v>
      </c>
      <c r="H16" s="12">
        <v>86.601640879297264</v>
      </c>
      <c r="I16" s="12">
        <v>89.135640034634378</v>
      </c>
      <c r="J16" s="12">
        <v>87.989570043297505</v>
      </c>
      <c r="K16" s="32"/>
    </row>
    <row r="17" spans="1:11" x14ac:dyDescent="0.25">
      <c r="A17" s="127"/>
      <c r="B17" s="11" t="s">
        <v>139</v>
      </c>
      <c r="C17" s="12">
        <v>6.1943805272933937E-2</v>
      </c>
      <c r="D17" s="12">
        <v>0</v>
      </c>
      <c r="E17" s="12">
        <v>0</v>
      </c>
      <c r="F17" s="12">
        <v>0.32444917515732469</v>
      </c>
      <c r="G17" s="12">
        <v>0</v>
      </c>
      <c r="H17" s="12">
        <v>6.2424755874615413E-2</v>
      </c>
      <c r="I17" s="12">
        <v>0</v>
      </c>
      <c r="J17" s="12">
        <v>0</v>
      </c>
      <c r="K17" s="32"/>
    </row>
    <row r="18" spans="1:11" x14ac:dyDescent="0.25">
      <c r="A18" s="127"/>
      <c r="B18" s="11" t="s">
        <v>95</v>
      </c>
      <c r="C18" s="12">
        <v>100</v>
      </c>
      <c r="D18" s="12">
        <v>100</v>
      </c>
      <c r="E18" s="12">
        <v>100</v>
      </c>
      <c r="F18" s="12">
        <v>100</v>
      </c>
      <c r="G18" s="12">
        <v>100</v>
      </c>
      <c r="H18" s="12">
        <v>100</v>
      </c>
      <c r="I18" s="12">
        <v>100</v>
      </c>
      <c r="J18" s="12">
        <v>100</v>
      </c>
      <c r="K18" s="32"/>
    </row>
    <row r="19" spans="1:11" x14ac:dyDescent="0.25">
      <c r="A19" s="127" t="s">
        <v>94</v>
      </c>
      <c r="B19" s="11" t="s">
        <v>137</v>
      </c>
      <c r="C19" s="12">
        <v>4.9425911029026706</v>
      </c>
      <c r="D19" s="12">
        <v>5.6472107226298318</v>
      </c>
      <c r="E19" s="12">
        <v>6.1858743423569695</v>
      </c>
      <c r="F19" s="12">
        <v>7.2800188505574139</v>
      </c>
      <c r="G19" s="12">
        <v>7.2582221902263306</v>
      </c>
      <c r="H19" s="12">
        <v>7.8661400323866388</v>
      </c>
      <c r="I19" s="12">
        <v>8.8001518849797122</v>
      </c>
      <c r="J19" s="12">
        <v>9.1589837676359398</v>
      </c>
      <c r="K19" s="32"/>
    </row>
    <row r="20" spans="1:11" x14ac:dyDescent="0.25">
      <c r="A20" s="127"/>
      <c r="B20" s="11" t="s">
        <v>138</v>
      </c>
      <c r="C20" s="12">
        <v>94.985296828289663</v>
      </c>
      <c r="D20" s="12">
        <v>94.352789277370164</v>
      </c>
      <c r="E20" s="12">
        <v>93.814125657643032</v>
      </c>
      <c r="F20" s="12">
        <v>92.566851900158468</v>
      </c>
      <c r="G20" s="12">
        <v>92.727438667218991</v>
      </c>
      <c r="H20" s="12">
        <v>92.066318724746367</v>
      </c>
      <c r="I20" s="12">
        <v>91.199848115020288</v>
      </c>
      <c r="J20" s="12">
        <v>90.841016232364055</v>
      </c>
      <c r="K20" s="32"/>
    </row>
    <row r="21" spans="1:11" x14ac:dyDescent="0.25">
      <c r="A21" s="127"/>
      <c r="B21" s="11" t="s">
        <v>139</v>
      </c>
      <c r="C21" s="12">
        <v>7.2112068807669821E-2</v>
      </c>
      <c r="D21" s="12">
        <v>0</v>
      </c>
      <c r="E21" s="12">
        <v>0</v>
      </c>
      <c r="F21" s="12">
        <v>0.15312924928411814</v>
      </c>
      <c r="G21" s="12">
        <v>1.4339142554680521E-2</v>
      </c>
      <c r="H21" s="12">
        <v>6.754124286699241E-2</v>
      </c>
      <c r="I21" s="12">
        <v>0</v>
      </c>
      <c r="J21" s="12">
        <v>0</v>
      </c>
      <c r="K21" s="32"/>
    </row>
    <row r="22" spans="1:11" x14ac:dyDescent="0.25">
      <c r="A22" s="127"/>
      <c r="B22" s="11" t="s">
        <v>95</v>
      </c>
      <c r="C22" s="12">
        <v>100</v>
      </c>
      <c r="D22" s="12">
        <v>100</v>
      </c>
      <c r="E22" s="12">
        <v>100</v>
      </c>
      <c r="F22" s="12">
        <v>100</v>
      </c>
      <c r="G22" s="12">
        <v>100</v>
      </c>
      <c r="H22" s="12">
        <v>100</v>
      </c>
      <c r="I22" s="12">
        <v>100</v>
      </c>
      <c r="J22" s="12">
        <v>100</v>
      </c>
      <c r="K22" s="32"/>
    </row>
    <row r="23" spans="1:11" x14ac:dyDescent="0.25">
      <c r="A23" s="127" t="s">
        <v>95</v>
      </c>
      <c r="B23" s="11" t="s">
        <v>137</v>
      </c>
      <c r="C23" s="12">
        <v>5.9746348323988814</v>
      </c>
      <c r="D23" s="12">
        <v>6.6402424778413387</v>
      </c>
      <c r="E23" s="12">
        <v>7.1622909381795701</v>
      </c>
      <c r="F23" s="12">
        <v>7.9529440586699458</v>
      </c>
      <c r="G23" s="12">
        <v>7.7251979469957295</v>
      </c>
      <c r="H23" s="12">
        <v>8.2751975660173454</v>
      </c>
      <c r="I23" s="12">
        <v>8.9930916160018182</v>
      </c>
      <c r="J23" s="12">
        <v>9.3196246463143595</v>
      </c>
      <c r="K23" s="32"/>
    </row>
    <row r="24" spans="1:11" x14ac:dyDescent="0.25">
      <c r="A24" s="127"/>
      <c r="B24" s="11" t="s">
        <v>138</v>
      </c>
      <c r="C24" s="12">
        <v>93.955901854070163</v>
      </c>
      <c r="D24" s="12">
        <v>93.35975752215866</v>
      </c>
      <c r="E24" s="12">
        <v>92.837709061820433</v>
      </c>
      <c r="F24" s="12">
        <v>91.872963938032328</v>
      </c>
      <c r="G24" s="12">
        <v>92.261878592509277</v>
      </c>
      <c r="H24" s="12">
        <v>91.657643826626753</v>
      </c>
      <c r="I24" s="12">
        <v>91.00690838399818</v>
      </c>
      <c r="J24" s="12">
        <v>90.680375353685633</v>
      </c>
      <c r="K24" s="32"/>
    </row>
    <row r="25" spans="1:11" x14ac:dyDescent="0.25">
      <c r="A25" s="127"/>
      <c r="B25" s="11" t="s">
        <v>139</v>
      </c>
      <c r="C25" s="12">
        <v>6.9463313530947965E-2</v>
      </c>
      <c r="D25" s="12">
        <v>0</v>
      </c>
      <c r="E25" s="12">
        <v>0</v>
      </c>
      <c r="F25" s="12">
        <v>0.17409200329773089</v>
      </c>
      <c r="G25" s="12">
        <v>1.2923460494984492E-2</v>
      </c>
      <c r="H25" s="12">
        <v>6.7158607355901609E-2</v>
      </c>
      <c r="I25" s="12">
        <v>0</v>
      </c>
      <c r="J25" s="12">
        <v>0</v>
      </c>
      <c r="K25" s="32"/>
    </row>
    <row r="26" spans="1:11" x14ac:dyDescent="0.25">
      <c r="A26" s="127"/>
      <c r="B26" s="11" t="s">
        <v>95</v>
      </c>
      <c r="C26" s="12">
        <v>100</v>
      </c>
      <c r="D26" s="12">
        <v>100</v>
      </c>
      <c r="E26" s="12">
        <v>100</v>
      </c>
      <c r="F26" s="12">
        <v>100</v>
      </c>
      <c r="G26" s="12">
        <v>100</v>
      </c>
      <c r="H26" s="12">
        <v>100</v>
      </c>
      <c r="I26" s="12">
        <v>100</v>
      </c>
      <c r="J26" s="12">
        <v>100</v>
      </c>
      <c r="K26" s="32"/>
    </row>
    <row r="27" spans="1:11" x14ac:dyDescent="0.25">
      <c r="A27" s="14"/>
      <c r="B27" s="1"/>
      <c r="C27" s="15"/>
      <c r="D27" s="15"/>
      <c r="E27" s="15"/>
      <c r="F27" s="15"/>
      <c r="G27" s="15"/>
      <c r="H27" s="15"/>
      <c r="I27" s="16"/>
      <c r="K27" s="32"/>
    </row>
    <row r="28" spans="1:11" x14ac:dyDescent="0.25">
      <c r="A28" s="119" t="s">
        <v>96</v>
      </c>
      <c r="B28" s="119"/>
      <c r="C28" s="119"/>
      <c r="D28" s="119"/>
      <c r="E28" s="119"/>
      <c r="F28" s="119"/>
      <c r="G28" s="119"/>
      <c r="H28" s="119"/>
      <c r="I28" s="119"/>
      <c r="J28" s="119"/>
      <c r="K28" s="32"/>
    </row>
    <row r="29" spans="1:11" x14ac:dyDescent="0.25">
      <c r="A29" s="128" t="s">
        <v>45</v>
      </c>
      <c r="B29" s="128"/>
      <c r="C29" s="10">
        <v>2006</v>
      </c>
      <c r="D29" s="10">
        <v>2009</v>
      </c>
      <c r="E29" s="10">
        <v>2011</v>
      </c>
      <c r="F29" s="10">
        <v>2013</v>
      </c>
      <c r="G29" s="10">
        <v>2015</v>
      </c>
      <c r="H29" s="10">
        <v>2017</v>
      </c>
      <c r="I29" s="10">
        <v>2020</v>
      </c>
      <c r="J29" s="10">
        <v>2022</v>
      </c>
      <c r="K29" s="32"/>
    </row>
    <row r="30" spans="1:11" x14ac:dyDescent="0.25">
      <c r="A30" s="124" t="s">
        <v>91</v>
      </c>
      <c r="B30" s="11" t="s">
        <v>137</v>
      </c>
      <c r="C30" s="12">
        <v>0.50105078073131237</v>
      </c>
      <c r="D30" s="12">
        <v>0.61689642294118441</v>
      </c>
      <c r="E30" s="12">
        <v>0.9335019367712879</v>
      </c>
      <c r="F30" s="12">
        <v>0.95150622712050081</v>
      </c>
      <c r="G30" s="12">
        <v>0.90071028807951736</v>
      </c>
      <c r="H30" s="12">
        <v>1.2589796005458345</v>
      </c>
      <c r="I30" s="12">
        <v>0.72928802342654164</v>
      </c>
      <c r="J30" s="12">
        <v>0.93952753028726976</v>
      </c>
      <c r="K30" s="32"/>
    </row>
    <row r="31" spans="1:11" x14ac:dyDescent="0.25">
      <c r="A31" s="125"/>
      <c r="B31" s="11" t="s">
        <v>138</v>
      </c>
      <c r="C31" s="12">
        <v>0.50651158661276618</v>
      </c>
      <c r="D31" s="12">
        <v>0.61689642294118441</v>
      </c>
      <c r="E31" s="12">
        <v>0.9335019367712879</v>
      </c>
      <c r="F31" s="12">
        <v>0.95701904576390462</v>
      </c>
      <c r="G31" s="12">
        <v>0.90071028807951736</v>
      </c>
      <c r="H31" s="12">
        <v>1.2596383237288997</v>
      </c>
      <c r="I31" s="12">
        <v>0.72928802342654164</v>
      </c>
      <c r="J31" s="12">
        <v>0.93952753028726976</v>
      </c>
      <c r="K31" s="32"/>
    </row>
    <row r="32" spans="1:11" x14ac:dyDescent="0.25">
      <c r="A32" s="125"/>
      <c r="B32" s="11" t="s">
        <v>139</v>
      </c>
      <c r="C32" s="12">
        <v>7.384984181367002E-2</v>
      </c>
      <c r="D32" s="12">
        <v>0</v>
      </c>
      <c r="E32" s="12">
        <v>0</v>
      </c>
      <c r="F32" s="12">
        <v>0.11128251039863148</v>
      </c>
      <c r="G32" s="12">
        <v>7.384984181367002E-2</v>
      </c>
      <c r="H32" s="12">
        <v>4.4498485961030752E-2</v>
      </c>
      <c r="I32" s="12">
        <v>0</v>
      </c>
      <c r="J32" s="12">
        <v>0</v>
      </c>
      <c r="K32" s="32"/>
    </row>
    <row r="33" spans="1:11" x14ac:dyDescent="0.25">
      <c r="A33" s="126"/>
      <c r="B33" s="11" t="s">
        <v>95</v>
      </c>
      <c r="C33" s="12">
        <v>0</v>
      </c>
      <c r="D33" s="12">
        <v>0</v>
      </c>
      <c r="E33" s="12">
        <v>0</v>
      </c>
      <c r="F33" s="12">
        <v>0</v>
      </c>
      <c r="G33" s="12">
        <v>0</v>
      </c>
      <c r="H33" s="12">
        <v>0</v>
      </c>
      <c r="I33" s="12">
        <v>0</v>
      </c>
      <c r="J33" s="12">
        <v>0</v>
      </c>
      <c r="K33" s="32"/>
    </row>
    <row r="34" spans="1:11" x14ac:dyDescent="0.25">
      <c r="A34" s="124" t="s">
        <v>92</v>
      </c>
      <c r="B34" s="11" t="s">
        <v>137</v>
      </c>
      <c r="C34" s="12">
        <v>0.41724310112482504</v>
      </c>
      <c r="D34" s="12">
        <v>0.41754396828394902</v>
      </c>
      <c r="E34" s="12">
        <v>0.6315647888413265</v>
      </c>
      <c r="F34" s="12">
        <v>0.5474322270372991</v>
      </c>
      <c r="G34" s="12">
        <v>0.52191049893803898</v>
      </c>
      <c r="H34" s="12">
        <v>0.8011304271407661</v>
      </c>
      <c r="I34" s="12">
        <v>0.63040504055124702</v>
      </c>
      <c r="J34" s="12">
        <v>0.64201463489498256</v>
      </c>
      <c r="K34" s="32"/>
    </row>
    <row r="35" spans="1:11" x14ac:dyDescent="0.25">
      <c r="A35" s="125"/>
      <c r="B35" s="11" t="s">
        <v>138</v>
      </c>
      <c r="C35" s="12">
        <v>0.41723498036955592</v>
      </c>
      <c r="D35" s="12">
        <v>0.41754396828394902</v>
      </c>
      <c r="E35" s="12">
        <v>0.6315647888413265</v>
      </c>
      <c r="F35" s="12">
        <v>0.58297585028884336</v>
      </c>
      <c r="G35" s="12">
        <v>0.52191049893803898</v>
      </c>
      <c r="H35" s="12">
        <v>0.80300467361509531</v>
      </c>
      <c r="I35" s="12">
        <v>0.63040504055124702</v>
      </c>
      <c r="J35" s="12">
        <v>0.64201463489498256</v>
      </c>
      <c r="K35" s="32"/>
    </row>
    <row r="36" spans="1:11" x14ac:dyDescent="0.25">
      <c r="A36" s="125"/>
      <c r="B36" s="11" t="s">
        <v>139</v>
      </c>
      <c r="C36" s="12">
        <v>4.4791530905042834E-3</v>
      </c>
      <c r="D36" s="12">
        <v>0</v>
      </c>
      <c r="E36" s="12">
        <v>0</v>
      </c>
      <c r="F36" s="12">
        <v>0.2241259389958927</v>
      </c>
      <c r="G36" s="12">
        <v>0</v>
      </c>
      <c r="H36" s="12">
        <v>7.0105663173608224E-2</v>
      </c>
      <c r="I36" s="12">
        <v>0</v>
      </c>
      <c r="J36" s="12">
        <v>0</v>
      </c>
      <c r="K36" s="32"/>
    </row>
    <row r="37" spans="1:11" x14ac:dyDescent="0.25">
      <c r="A37" s="126"/>
      <c r="B37" s="11" t="s">
        <v>95</v>
      </c>
      <c r="C37" s="12">
        <v>0</v>
      </c>
      <c r="D37" s="12">
        <v>0</v>
      </c>
      <c r="E37" s="12">
        <v>0</v>
      </c>
      <c r="F37" s="12">
        <v>0</v>
      </c>
      <c r="G37" s="12">
        <v>0</v>
      </c>
      <c r="H37" s="12">
        <v>0</v>
      </c>
      <c r="I37" s="12">
        <v>0</v>
      </c>
      <c r="J37" s="12">
        <v>0</v>
      </c>
      <c r="K37" s="32"/>
    </row>
    <row r="38" spans="1:11" x14ac:dyDescent="0.25">
      <c r="A38" s="124" t="s">
        <v>93</v>
      </c>
      <c r="B38" s="11" t="s">
        <v>137</v>
      </c>
      <c r="C38" s="12">
        <v>0.34154951954614937</v>
      </c>
      <c r="D38" s="12">
        <v>0.37649117061514897</v>
      </c>
      <c r="E38" s="12">
        <v>0.60840495587587395</v>
      </c>
      <c r="F38" s="12">
        <v>0.51932864864199713</v>
      </c>
      <c r="G38" s="12">
        <v>0.50922977015813897</v>
      </c>
      <c r="H38" s="12">
        <v>0.76311953972679547</v>
      </c>
      <c r="I38" s="12">
        <v>0.47829573617668308</v>
      </c>
      <c r="J38" s="12">
        <v>0.52724037491425568</v>
      </c>
      <c r="K38" s="32"/>
    </row>
    <row r="39" spans="1:11" x14ac:dyDescent="0.25">
      <c r="A39" s="125"/>
      <c r="B39" s="11" t="s">
        <v>138</v>
      </c>
      <c r="C39" s="12">
        <v>0.34302512359782772</v>
      </c>
      <c r="D39" s="12">
        <v>0.37649117061514897</v>
      </c>
      <c r="E39" s="12">
        <v>0.60840495587587395</v>
      </c>
      <c r="F39" s="12">
        <v>0.53661508455931606</v>
      </c>
      <c r="G39" s="12">
        <v>0.50922977015813897</v>
      </c>
      <c r="H39" s="12">
        <v>0.7641947966306839</v>
      </c>
      <c r="I39" s="12">
        <v>0.47829573617668308</v>
      </c>
      <c r="J39" s="12">
        <v>0.52724037491425568</v>
      </c>
      <c r="K39" s="32"/>
    </row>
    <row r="40" spans="1:11" x14ac:dyDescent="0.25">
      <c r="A40" s="125"/>
      <c r="B40" s="11" t="s">
        <v>139</v>
      </c>
      <c r="C40" s="12">
        <v>3.1269750790006073E-2</v>
      </c>
      <c r="D40" s="12">
        <v>0</v>
      </c>
      <c r="E40" s="12">
        <v>0</v>
      </c>
      <c r="F40" s="12">
        <v>0.15870648009600058</v>
      </c>
      <c r="G40" s="12">
        <v>0</v>
      </c>
      <c r="H40" s="12">
        <v>5.0827070432444804E-2</v>
      </c>
      <c r="I40" s="12">
        <v>0</v>
      </c>
      <c r="J40" s="12">
        <v>0</v>
      </c>
      <c r="K40" s="32"/>
    </row>
    <row r="41" spans="1:11" x14ac:dyDescent="0.25">
      <c r="A41" s="126"/>
      <c r="B41" s="11" t="s">
        <v>95</v>
      </c>
      <c r="C41" s="12">
        <v>0</v>
      </c>
      <c r="D41" s="12">
        <v>0</v>
      </c>
      <c r="E41" s="12">
        <v>0</v>
      </c>
      <c r="F41" s="12">
        <v>0</v>
      </c>
      <c r="G41" s="12">
        <v>0</v>
      </c>
      <c r="H41" s="12">
        <v>0</v>
      </c>
      <c r="I41" s="12">
        <v>0</v>
      </c>
      <c r="J41" s="12">
        <v>0</v>
      </c>
      <c r="K41" s="32"/>
    </row>
    <row r="42" spans="1:11" x14ac:dyDescent="0.25">
      <c r="A42" s="124" t="s">
        <v>94</v>
      </c>
      <c r="B42" s="11" t="s">
        <v>137</v>
      </c>
      <c r="C42" s="12">
        <v>0.17509160851635072</v>
      </c>
      <c r="D42" s="12">
        <v>0.24210213065230493</v>
      </c>
      <c r="E42" s="12">
        <v>0.27066268594079301</v>
      </c>
      <c r="F42" s="12">
        <v>0.27464652805177653</v>
      </c>
      <c r="G42" s="12">
        <v>0.15936644722336443</v>
      </c>
      <c r="H42" s="12">
        <v>0.17916445608538761</v>
      </c>
      <c r="I42" s="12">
        <v>0.20587039773321886</v>
      </c>
      <c r="J42" s="12">
        <v>0.14705322579771718</v>
      </c>
      <c r="K42" s="32"/>
    </row>
    <row r="43" spans="1:11" x14ac:dyDescent="0.25">
      <c r="A43" s="125"/>
      <c r="B43" s="11" t="s">
        <v>138</v>
      </c>
      <c r="C43" s="12">
        <v>0.17662425022403422</v>
      </c>
      <c r="D43" s="12">
        <v>0.24210213065230493</v>
      </c>
      <c r="E43" s="12">
        <v>0.27066268594079301</v>
      </c>
      <c r="F43" s="12">
        <v>0.27407864945868704</v>
      </c>
      <c r="G43" s="12">
        <v>0.15920873925632711</v>
      </c>
      <c r="H43" s="12">
        <v>0.17824043540997364</v>
      </c>
      <c r="I43" s="12">
        <v>0.20587039773321886</v>
      </c>
      <c r="J43" s="12">
        <v>0.14705322579771718</v>
      </c>
      <c r="K43" s="32"/>
    </row>
    <row r="44" spans="1:11" x14ac:dyDescent="0.25">
      <c r="A44" s="125"/>
      <c r="B44" s="11" t="s">
        <v>139</v>
      </c>
      <c r="C44" s="12">
        <v>2.2422007092290419E-2</v>
      </c>
      <c r="D44" s="12">
        <v>0</v>
      </c>
      <c r="E44" s="12">
        <v>0</v>
      </c>
      <c r="F44" s="12">
        <v>2.9811195376117143E-2</v>
      </c>
      <c r="G44" s="12">
        <v>8.6876595819033765E-3</v>
      </c>
      <c r="H44" s="12">
        <v>1.3533141677878467E-2</v>
      </c>
      <c r="I44" s="12">
        <v>0</v>
      </c>
      <c r="J44" s="12">
        <v>0</v>
      </c>
      <c r="K44" s="32"/>
    </row>
    <row r="45" spans="1:11" x14ac:dyDescent="0.25">
      <c r="A45" s="126"/>
      <c r="B45" s="11" t="s">
        <v>95</v>
      </c>
      <c r="C45" s="12">
        <v>0</v>
      </c>
      <c r="D45" s="12">
        <v>0</v>
      </c>
      <c r="E45" s="12">
        <v>0</v>
      </c>
      <c r="F45" s="12">
        <v>0</v>
      </c>
      <c r="G45" s="12">
        <v>0</v>
      </c>
      <c r="H45" s="12">
        <v>0</v>
      </c>
      <c r="I45" s="12">
        <v>0</v>
      </c>
      <c r="J45" s="12">
        <v>0</v>
      </c>
      <c r="K45" s="32"/>
    </row>
    <row r="46" spans="1:11" x14ac:dyDescent="0.25">
      <c r="A46" s="124" t="s">
        <v>95</v>
      </c>
      <c r="B46" s="11" t="s">
        <v>137</v>
      </c>
      <c r="C46" s="12">
        <v>0.17321575549602997</v>
      </c>
      <c r="D46" s="12">
        <v>0.2172792272565166</v>
      </c>
      <c r="E46" s="12">
        <v>0.27756671241833297</v>
      </c>
      <c r="F46" s="12">
        <v>0.25073537695687637</v>
      </c>
      <c r="G46" s="12">
        <v>0.16513714034863913</v>
      </c>
      <c r="H46" s="12">
        <v>0.188136207097895</v>
      </c>
      <c r="I46" s="12">
        <v>0.19550515452166303</v>
      </c>
      <c r="J46" s="12">
        <v>0.1430258802548969</v>
      </c>
      <c r="K46" s="32"/>
    </row>
    <row r="47" spans="1:11" x14ac:dyDescent="0.25">
      <c r="A47" s="125"/>
      <c r="B47" s="11" t="s">
        <v>138</v>
      </c>
      <c r="C47" s="12">
        <v>0.17418246255903685</v>
      </c>
      <c r="D47" s="12">
        <v>0.2172792272565166</v>
      </c>
      <c r="E47" s="12">
        <v>0.27756671241833297</v>
      </c>
      <c r="F47" s="12">
        <v>0.24932246360427623</v>
      </c>
      <c r="G47" s="12">
        <v>0.16500966527556482</v>
      </c>
      <c r="H47" s="12">
        <v>0.18713880675824546</v>
      </c>
      <c r="I47" s="12">
        <v>0.19550515452166303</v>
      </c>
      <c r="J47" s="12">
        <v>0.1430258802548969</v>
      </c>
      <c r="K47" s="32"/>
    </row>
    <row r="48" spans="1:11" x14ac:dyDescent="0.25">
      <c r="A48" s="125"/>
      <c r="B48" s="11" t="s">
        <v>139</v>
      </c>
      <c r="C48" s="12">
        <v>1.8474549805588963E-2</v>
      </c>
      <c r="D48" s="12">
        <v>0</v>
      </c>
      <c r="E48" s="12">
        <v>0</v>
      </c>
      <c r="F48" s="12">
        <v>3.217493322147668E-2</v>
      </c>
      <c r="G48" s="12">
        <v>7.8318987702996907E-3</v>
      </c>
      <c r="H48" s="12">
        <v>1.3060555974530179E-2</v>
      </c>
      <c r="I48" s="12">
        <v>0</v>
      </c>
      <c r="J48" s="12">
        <v>0</v>
      </c>
      <c r="K48" s="32"/>
    </row>
    <row r="49" spans="1:11" x14ac:dyDescent="0.25">
      <c r="A49" s="126"/>
      <c r="B49" s="11" t="s">
        <v>95</v>
      </c>
      <c r="C49" s="12">
        <v>0</v>
      </c>
      <c r="D49" s="12">
        <v>0</v>
      </c>
      <c r="E49" s="12">
        <v>0</v>
      </c>
      <c r="F49" s="12">
        <v>0</v>
      </c>
      <c r="G49" s="12">
        <v>0</v>
      </c>
      <c r="H49" s="12">
        <v>0</v>
      </c>
      <c r="I49" s="12">
        <v>0</v>
      </c>
      <c r="J49" s="12">
        <v>0</v>
      </c>
      <c r="K49" s="32"/>
    </row>
    <row r="50" spans="1:11" x14ac:dyDescent="0.25">
      <c r="A50" s="14"/>
      <c r="B50" s="1"/>
      <c r="C50" s="15"/>
      <c r="D50" s="15"/>
      <c r="E50" s="15"/>
      <c r="F50" s="15"/>
      <c r="G50" s="15"/>
      <c r="H50" s="15"/>
      <c r="I50" s="16"/>
    </row>
    <row r="51" spans="1:11" x14ac:dyDescent="0.25">
      <c r="A51" s="119" t="s">
        <v>98</v>
      </c>
      <c r="B51" s="119"/>
      <c r="C51" s="119"/>
      <c r="D51" s="119"/>
      <c r="E51" s="119"/>
      <c r="F51" s="119"/>
      <c r="G51" s="119"/>
      <c r="H51" s="119"/>
      <c r="I51" s="119"/>
      <c r="J51" s="119"/>
    </row>
    <row r="52" spans="1:11" x14ac:dyDescent="0.25">
      <c r="A52" s="128" t="s">
        <v>45</v>
      </c>
      <c r="B52" s="128"/>
      <c r="C52" s="10">
        <v>2006</v>
      </c>
      <c r="D52" s="10">
        <v>2009</v>
      </c>
      <c r="E52" s="10">
        <v>2011</v>
      </c>
      <c r="F52" s="10">
        <v>2013</v>
      </c>
      <c r="G52" s="10">
        <v>2015</v>
      </c>
      <c r="H52" s="10">
        <v>2017</v>
      </c>
      <c r="I52" s="10">
        <v>2020</v>
      </c>
      <c r="J52" s="10">
        <v>2022</v>
      </c>
    </row>
    <row r="53" spans="1:11" x14ac:dyDescent="0.25">
      <c r="A53" s="124" t="s">
        <v>91</v>
      </c>
      <c r="B53" s="11" t="s">
        <v>137</v>
      </c>
      <c r="C53" s="13">
        <v>2130</v>
      </c>
      <c r="D53" s="13">
        <v>1520</v>
      </c>
      <c r="E53" s="13">
        <v>858</v>
      </c>
      <c r="F53" s="13">
        <v>612</v>
      </c>
      <c r="G53" s="13">
        <v>586</v>
      </c>
      <c r="H53" s="13">
        <v>284</v>
      </c>
      <c r="I53" s="13">
        <v>352</v>
      </c>
      <c r="J53" s="13">
        <v>258</v>
      </c>
    </row>
    <row r="54" spans="1:11" x14ac:dyDescent="0.25">
      <c r="A54" s="125"/>
      <c r="B54" s="11" t="s">
        <v>138</v>
      </c>
      <c r="C54" s="13">
        <v>10455</v>
      </c>
      <c r="D54" s="13">
        <v>7390</v>
      </c>
      <c r="E54" s="13">
        <v>3924</v>
      </c>
      <c r="F54" s="13">
        <v>2627</v>
      </c>
      <c r="G54" s="13">
        <v>2614</v>
      </c>
      <c r="H54" s="13">
        <v>1407</v>
      </c>
      <c r="I54" s="13">
        <v>2303</v>
      </c>
      <c r="J54" s="13">
        <v>1250</v>
      </c>
    </row>
    <row r="55" spans="1:11" x14ac:dyDescent="0.25">
      <c r="A55" s="125"/>
      <c r="B55" s="11" t="s">
        <v>139</v>
      </c>
      <c r="C55" s="13">
        <v>8</v>
      </c>
      <c r="D55" s="13">
        <v>0</v>
      </c>
      <c r="E55" s="13">
        <v>0</v>
      </c>
      <c r="F55" s="13">
        <v>7</v>
      </c>
      <c r="G55" s="13">
        <v>0</v>
      </c>
      <c r="H55" s="13">
        <v>1</v>
      </c>
      <c r="I55" s="13">
        <v>0</v>
      </c>
      <c r="J55" s="13">
        <v>0</v>
      </c>
    </row>
    <row r="56" spans="1:11" x14ac:dyDescent="0.25">
      <c r="A56" s="126"/>
      <c r="B56" s="11" t="s">
        <v>95</v>
      </c>
      <c r="C56" s="13">
        <v>12593</v>
      </c>
      <c r="D56" s="13">
        <v>8910</v>
      </c>
      <c r="E56" s="13">
        <v>4782</v>
      </c>
      <c r="F56" s="13">
        <v>3246</v>
      </c>
      <c r="G56" s="13">
        <v>3200</v>
      </c>
      <c r="H56" s="13">
        <v>1692</v>
      </c>
      <c r="I56" s="13">
        <v>2655</v>
      </c>
      <c r="J56" s="13">
        <v>1508</v>
      </c>
    </row>
    <row r="57" spans="1:11" x14ac:dyDescent="0.25">
      <c r="A57" s="124" t="s">
        <v>92</v>
      </c>
      <c r="B57" s="11" t="s">
        <v>137</v>
      </c>
      <c r="C57" s="13">
        <v>1707</v>
      </c>
      <c r="D57" s="13">
        <v>1582</v>
      </c>
      <c r="E57" s="13">
        <v>1188</v>
      </c>
      <c r="F57" s="13">
        <v>1071</v>
      </c>
      <c r="G57" s="13">
        <v>1036</v>
      </c>
      <c r="H57" s="13">
        <v>666</v>
      </c>
      <c r="I57" s="13">
        <v>564</v>
      </c>
      <c r="J57" s="13">
        <v>532</v>
      </c>
    </row>
    <row r="58" spans="1:11" x14ac:dyDescent="0.25">
      <c r="A58" s="125"/>
      <c r="B58" s="11" t="s">
        <v>138</v>
      </c>
      <c r="C58" s="13">
        <v>13196</v>
      </c>
      <c r="D58" s="13">
        <v>11766</v>
      </c>
      <c r="E58" s="13">
        <v>7058</v>
      </c>
      <c r="F58" s="13">
        <v>5788</v>
      </c>
      <c r="G58" s="13">
        <v>6089</v>
      </c>
      <c r="H58" s="13">
        <v>3600</v>
      </c>
      <c r="I58" s="13">
        <v>3166</v>
      </c>
      <c r="J58" s="13">
        <v>2654</v>
      </c>
    </row>
    <row r="59" spans="1:11" x14ac:dyDescent="0.25">
      <c r="A59" s="125"/>
      <c r="B59" s="11" t="s">
        <v>139</v>
      </c>
      <c r="C59" s="13">
        <v>1</v>
      </c>
      <c r="D59" s="13">
        <v>0</v>
      </c>
      <c r="E59" s="13">
        <v>0</v>
      </c>
      <c r="F59" s="13">
        <v>8</v>
      </c>
      <c r="G59" s="13">
        <v>0</v>
      </c>
      <c r="H59" s="13">
        <v>1</v>
      </c>
      <c r="I59" s="13">
        <v>0</v>
      </c>
      <c r="J59" s="13">
        <v>0</v>
      </c>
    </row>
    <row r="60" spans="1:11" x14ac:dyDescent="0.25">
      <c r="A60" s="126"/>
      <c r="B60" s="11" t="s">
        <v>95</v>
      </c>
      <c r="C60" s="13">
        <v>14904</v>
      </c>
      <c r="D60" s="13">
        <v>13348</v>
      </c>
      <c r="E60" s="13">
        <v>8246</v>
      </c>
      <c r="F60" s="13">
        <v>6867</v>
      </c>
      <c r="G60" s="13">
        <v>7125</v>
      </c>
      <c r="H60" s="13">
        <v>4267</v>
      </c>
      <c r="I60" s="13">
        <v>3730</v>
      </c>
      <c r="J60" s="13">
        <v>3186</v>
      </c>
    </row>
    <row r="61" spans="1:11" x14ac:dyDescent="0.25">
      <c r="A61" s="124" t="s">
        <v>93</v>
      </c>
      <c r="B61" s="11" t="s">
        <v>137</v>
      </c>
      <c r="C61" s="13">
        <v>3837</v>
      </c>
      <c r="D61" s="13">
        <v>3102</v>
      </c>
      <c r="E61" s="13">
        <v>2046</v>
      </c>
      <c r="F61" s="13">
        <v>1683</v>
      </c>
      <c r="G61" s="13">
        <v>1622</v>
      </c>
      <c r="H61" s="13">
        <v>950</v>
      </c>
      <c r="I61" s="13">
        <v>916</v>
      </c>
      <c r="J61" s="13">
        <v>790</v>
      </c>
    </row>
    <row r="62" spans="1:11" x14ac:dyDescent="0.25">
      <c r="A62" s="125"/>
      <c r="B62" s="11" t="s">
        <v>138</v>
      </c>
      <c r="C62" s="13">
        <v>23651</v>
      </c>
      <c r="D62" s="13">
        <v>19156</v>
      </c>
      <c r="E62" s="13">
        <v>10982</v>
      </c>
      <c r="F62" s="13">
        <v>8415</v>
      </c>
      <c r="G62" s="13">
        <v>8703</v>
      </c>
      <c r="H62" s="13">
        <v>5007</v>
      </c>
      <c r="I62" s="13">
        <v>5469</v>
      </c>
      <c r="J62" s="13">
        <v>3904</v>
      </c>
    </row>
    <row r="63" spans="1:11" x14ac:dyDescent="0.25">
      <c r="A63" s="125"/>
      <c r="B63" s="11" t="s">
        <v>139</v>
      </c>
      <c r="C63" s="13">
        <v>9</v>
      </c>
      <c r="D63" s="13">
        <v>0</v>
      </c>
      <c r="E63" s="13">
        <v>0</v>
      </c>
      <c r="F63" s="13">
        <v>15</v>
      </c>
      <c r="G63" s="13">
        <v>0</v>
      </c>
      <c r="H63" s="13">
        <v>2</v>
      </c>
      <c r="I63" s="13">
        <v>0</v>
      </c>
      <c r="J63" s="13">
        <v>0</v>
      </c>
    </row>
    <row r="64" spans="1:11" x14ac:dyDescent="0.25">
      <c r="A64" s="126"/>
      <c r="B64" s="11" t="s">
        <v>95</v>
      </c>
      <c r="C64" s="13">
        <v>27497</v>
      </c>
      <c r="D64" s="13">
        <v>22258</v>
      </c>
      <c r="E64" s="13">
        <v>13028</v>
      </c>
      <c r="F64" s="13">
        <v>10113</v>
      </c>
      <c r="G64" s="13">
        <v>10325</v>
      </c>
      <c r="H64" s="13">
        <v>5959</v>
      </c>
      <c r="I64" s="13">
        <v>6385</v>
      </c>
      <c r="J64" s="13">
        <v>4694</v>
      </c>
    </row>
    <row r="65" spans="1:10" x14ac:dyDescent="0.25">
      <c r="A65" s="124" t="s">
        <v>94</v>
      </c>
      <c r="B65" s="11" t="s">
        <v>137</v>
      </c>
      <c r="C65" s="13">
        <v>3474</v>
      </c>
      <c r="D65" s="13">
        <v>3876</v>
      </c>
      <c r="E65" s="13">
        <v>4230</v>
      </c>
      <c r="F65" s="13">
        <v>5563</v>
      </c>
      <c r="G65" s="13">
        <v>6799</v>
      </c>
      <c r="H65" s="13">
        <v>6575</v>
      </c>
      <c r="I65" s="13">
        <v>6247</v>
      </c>
      <c r="J65" s="13">
        <v>8593</v>
      </c>
    </row>
    <row r="66" spans="1:10" x14ac:dyDescent="0.25">
      <c r="A66" s="125"/>
      <c r="B66" s="11" t="s">
        <v>138</v>
      </c>
      <c r="C66" s="13">
        <v>42656</v>
      </c>
      <c r="D66" s="13">
        <v>45326</v>
      </c>
      <c r="E66" s="13">
        <v>41826</v>
      </c>
      <c r="F66" s="13">
        <v>50971</v>
      </c>
      <c r="G66" s="13">
        <v>66754</v>
      </c>
      <c r="H66" s="13">
        <v>58372</v>
      </c>
      <c r="I66" s="13">
        <v>50279</v>
      </c>
      <c r="J66" s="13">
        <v>58769</v>
      </c>
    </row>
    <row r="67" spans="1:10" x14ac:dyDescent="0.25">
      <c r="A67" s="125"/>
      <c r="B67" s="11" t="s">
        <v>139</v>
      </c>
      <c r="C67" s="13">
        <v>31</v>
      </c>
      <c r="D67" s="13">
        <v>0</v>
      </c>
      <c r="E67" s="13">
        <v>0</v>
      </c>
      <c r="F67" s="13">
        <v>78</v>
      </c>
      <c r="G67" s="13">
        <v>9</v>
      </c>
      <c r="H67" s="13">
        <v>42</v>
      </c>
      <c r="I67" s="13">
        <v>0</v>
      </c>
      <c r="J67" s="13">
        <v>0</v>
      </c>
    </row>
    <row r="68" spans="1:10" x14ac:dyDescent="0.25">
      <c r="A68" s="126"/>
      <c r="B68" s="11" t="s">
        <v>95</v>
      </c>
      <c r="C68" s="13">
        <v>46161</v>
      </c>
      <c r="D68" s="13">
        <v>49202</v>
      </c>
      <c r="E68" s="13">
        <v>46056</v>
      </c>
      <c r="F68" s="13">
        <v>56612</v>
      </c>
      <c r="G68" s="13">
        <v>73562</v>
      </c>
      <c r="H68" s="13">
        <v>64989</v>
      </c>
      <c r="I68" s="13">
        <v>56526</v>
      </c>
      <c r="J68" s="13">
        <v>67362</v>
      </c>
    </row>
    <row r="69" spans="1:10" x14ac:dyDescent="0.25">
      <c r="A69" s="124" t="s">
        <v>95</v>
      </c>
      <c r="B69" s="11" t="s">
        <v>137</v>
      </c>
      <c r="C69" s="13">
        <v>7311</v>
      </c>
      <c r="D69" s="13">
        <v>6978</v>
      </c>
      <c r="E69" s="13">
        <v>6276</v>
      </c>
      <c r="F69" s="13">
        <v>7246</v>
      </c>
      <c r="G69" s="13">
        <v>8421</v>
      </c>
      <c r="H69" s="13">
        <v>7525</v>
      </c>
      <c r="I69" s="13">
        <v>7163</v>
      </c>
      <c r="J69" s="13">
        <v>9383</v>
      </c>
    </row>
    <row r="70" spans="1:10" x14ac:dyDescent="0.25">
      <c r="A70" s="125"/>
      <c r="B70" s="11" t="s">
        <v>138</v>
      </c>
      <c r="C70" s="13">
        <v>66307</v>
      </c>
      <c r="D70" s="13">
        <v>64482</v>
      </c>
      <c r="E70" s="13">
        <v>52808</v>
      </c>
      <c r="F70" s="13">
        <v>59386</v>
      </c>
      <c r="G70" s="13">
        <v>75457</v>
      </c>
      <c r="H70" s="13">
        <v>63379</v>
      </c>
      <c r="I70" s="13">
        <v>55748</v>
      </c>
      <c r="J70" s="13">
        <v>62673</v>
      </c>
    </row>
    <row r="71" spans="1:10" x14ac:dyDescent="0.25">
      <c r="A71" s="125"/>
      <c r="B71" s="11" t="s">
        <v>139</v>
      </c>
      <c r="C71" s="13">
        <v>40</v>
      </c>
      <c r="D71" s="13">
        <v>0</v>
      </c>
      <c r="E71" s="13">
        <v>0</v>
      </c>
      <c r="F71" s="13">
        <v>93</v>
      </c>
      <c r="G71" s="13">
        <v>9</v>
      </c>
      <c r="H71" s="13">
        <v>44</v>
      </c>
      <c r="I71" s="13">
        <v>0</v>
      </c>
      <c r="J71" s="13">
        <v>0</v>
      </c>
    </row>
    <row r="72" spans="1:10" x14ac:dyDescent="0.25">
      <c r="A72" s="126"/>
      <c r="B72" s="11" t="s">
        <v>95</v>
      </c>
      <c r="C72" s="13">
        <v>73658</v>
      </c>
      <c r="D72" s="13">
        <v>71460</v>
      </c>
      <c r="E72" s="13">
        <v>59084</v>
      </c>
      <c r="F72" s="13">
        <v>66725</v>
      </c>
      <c r="G72" s="13">
        <v>83887</v>
      </c>
      <c r="H72" s="13">
        <v>70948</v>
      </c>
      <c r="I72" s="13">
        <v>62911</v>
      </c>
      <c r="J72" s="13">
        <v>72056</v>
      </c>
    </row>
    <row r="73" spans="1:10" x14ac:dyDescent="0.25">
      <c r="A73" s="14"/>
      <c r="B73" s="1"/>
      <c r="C73" s="15"/>
      <c r="D73" s="15"/>
      <c r="E73" s="15"/>
      <c r="F73" s="15"/>
      <c r="G73" s="15"/>
      <c r="H73" s="15"/>
      <c r="I73" s="16"/>
    </row>
    <row r="74" spans="1:10" x14ac:dyDescent="0.25">
      <c r="A74" s="119" t="s">
        <v>99</v>
      </c>
      <c r="B74" s="119"/>
      <c r="C74" s="119"/>
      <c r="D74" s="119"/>
      <c r="E74" s="119"/>
      <c r="F74" s="119"/>
      <c r="G74" s="119"/>
      <c r="H74" s="119"/>
      <c r="I74" s="119"/>
      <c r="J74" s="119"/>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137</v>
      </c>
      <c r="C76" s="13">
        <v>51206</v>
      </c>
      <c r="D76" s="13">
        <v>50030</v>
      </c>
      <c r="E76" s="13">
        <v>45529</v>
      </c>
      <c r="F76" s="13">
        <v>29926</v>
      </c>
      <c r="G76" s="13">
        <v>23745</v>
      </c>
      <c r="H76" s="13">
        <v>19047</v>
      </c>
      <c r="I76" s="13">
        <v>26272</v>
      </c>
      <c r="J76" s="13">
        <v>15774</v>
      </c>
    </row>
    <row r="77" spans="1:10" x14ac:dyDescent="0.25">
      <c r="A77" s="125"/>
      <c r="B77" s="11" t="s">
        <v>138</v>
      </c>
      <c r="C77" s="13">
        <v>432483</v>
      </c>
      <c r="D77" s="13">
        <v>366599</v>
      </c>
      <c r="E77" s="13">
        <v>312482</v>
      </c>
      <c r="F77" s="13">
        <v>174457</v>
      </c>
      <c r="G77" s="13">
        <v>147871</v>
      </c>
      <c r="H77" s="13">
        <v>115831</v>
      </c>
      <c r="I77" s="13">
        <v>238155</v>
      </c>
      <c r="J77" s="13">
        <v>114576</v>
      </c>
    </row>
    <row r="78" spans="1:10" x14ac:dyDescent="0.25">
      <c r="A78" s="125"/>
      <c r="B78" s="11" t="s">
        <v>139</v>
      </c>
      <c r="C78" s="13">
        <v>685</v>
      </c>
      <c r="D78" s="13">
        <v>0</v>
      </c>
      <c r="E78" s="13">
        <v>0</v>
      </c>
      <c r="F78" s="13">
        <v>491</v>
      </c>
      <c r="G78" s="13">
        <v>685</v>
      </c>
      <c r="H78" s="13">
        <v>60</v>
      </c>
      <c r="I78" s="13">
        <v>0</v>
      </c>
      <c r="J78" s="13">
        <v>0</v>
      </c>
    </row>
    <row r="79" spans="1:10" x14ac:dyDescent="0.25">
      <c r="A79" s="126"/>
      <c r="B79" s="11" t="s">
        <v>95</v>
      </c>
      <c r="C79" s="13">
        <v>484374</v>
      </c>
      <c r="D79" s="13">
        <v>416629</v>
      </c>
      <c r="E79" s="13">
        <v>358011</v>
      </c>
      <c r="F79" s="13">
        <v>204874</v>
      </c>
      <c r="G79" s="13">
        <v>171616</v>
      </c>
      <c r="H79" s="13">
        <v>134938</v>
      </c>
      <c r="I79" s="13">
        <v>264427</v>
      </c>
      <c r="J79" s="13">
        <v>130350</v>
      </c>
    </row>
    <row r="80" spans="1:10" x14ac:dyDescent="0.25">
      <c r="A80" s="124" t="s">
        <v>92</v>
      </c>
      <c r="B80" s="11" t="s">
        <v>137</v>
      </c>
      <c r="C80" s="13">
        <v>51576</v>
      </c>
      <c r="D80" s="13">
        <v>58305</v>
      </c>
      <c r="E80" s="13">
        <v>64785</v>
      </c>
      <c r="F80" s="13">
        <v>54838</v>
      </c>
      <c r="G80" s="13">
        <v>43019</v>
      </c>
      <c r="H80" s="13">
        <v>40770</v>
      </c>
      <c r="I80" s="13">
        <v>41108</v>
      </c>
      <c r="J80" s="13">
        <v>31577</v>
      </c>
    </row>
    <row r="81" spans="1:10" x14ac:dyDescent="0.25">
      <c r="A81" s="125"/>
      <c r="B81" s="11" t="s">
        <v>138</v>
      </c>
      <c r="C81" s="13">
        <v>618292</v>
      </c>
      <c r="D81" s="13">
        <v>601984</v>
      </c>
      <c r="E81" s="13">
        <v>555842</v>
      </c>
      <c r="F81" s="13">
        <v>401905</v>
      </c>
      <c r="G81" s="13">
        <v>342283</v>
      </c>
      <c r="H81" s="13">
        <v>272612</v>
      </c>
      <c r="I81" s="13">
        <v>314658</v>
      </c>
      <c r="J81" s="13">
        <v>232322</v>
      </c>
    </row>
    <row r="82" spans="1:10" x14ac:dyDescent="0.25">
      <c r="A82" s="125"/>
      <c r="B82" s="11" t="s">
        <v>139</v>
      </c>
      <c r="C82" s="13">
        <v>30</v>
      </c>
      <c r="D82" s="13">
        <v>0</v>
      </c>
      <c r="E82" s="13">
        <v>0</v>
      </c>
      <c r="F82" s="13">
        <v>1661</v>
      </c>
      <c r="G82" s="13">
        <v>0</v>
      </c>
      <c r="H82" s="13">
        <v>220</v>
      </c>
      <c r="I82" s="13">
        <v>0</v>
      </c>
      <c r="J82" s="13">
        <v>0</v>
      </c>
    </row>
    <row r="83" spans="1:10" x14ac:dyDescent="0.25">
      <c r="A83" s="126"/>
      <c r="B83" s="11" t="s">
        <v>95</v>
      </c>
      <c r="C83" s="13">
        <v>669898</v>
      </c>
      <c r="D83" s="13">
        <v>660289</v>
      </c>
      <c r="E83" s="13">
        <v>620627</v>
      </c>
      <c r="F83" s="13">
        <v>458404</v>
      </c>
      <c r="G83" s="13">
        <v>385302</v>
      </c>
      <c r="H83" s="13">
        <v>313602</v>
      </c>
      <c r="I83" s="13">
        <v>355766</v>
      </c>
      <c r="J83" s="13">
        <v>263899</v>
      </c>
    </row>
    <row r="84" spans="1:10" x14ac:dyDescent="0.25">
      <c r="A84" s="124" t="s">
        <v>93</v>
      </c>
      <c r="B84" s="11" t="s">
        <v>137</v>
      </c>
      <c r="C84" s="13">
        <v>102782</v>
      </c>
      <c r="D84" s="13">
        <v>108335</v>
      </c>
      <c r="E84" s="13">
        <v>110314</v>
      </c>
      <c r="F84" s="13">
        <v>84764</v>
      </c>
      <c r="G84" s="13">
        <v>66764</v>
      </c>
      <c r="H84" s="13">
        <v>59817</v>
      </c>
      <c r="I84" s="13">
        <v>67380</v>
      </c>
      <c r="J84" s="13">
        <v>47351</v>
      </c>
    </row>
    <row r="85" spans="1:10" x14ac:dyDescent="0.25">
      <c r="A85" s="125"/>
      <c r="B85" s="11" t="s">
        <v>138</v>
      </c>
      <c r="C85" s="13">
        <v>1050775</v>
      </c>
      <c r="D85" s="13">
        <v>968583</v>
      </c>
      <c r="E85" s="13">
        <v>868324</v>
      </c>
      <c r="F85" s="13">
        <v>576362</v>
      </c>
      <c r="G85" s="13">
        <v>490154</v>
      </c>
      <c r="H85" s="13">
        <v>388443</v>
      </c>
      <c r="I85" s="13">
        <v>552813</v>
      </c>
      <c r="J85" s="13">
        <v>346898</v>
      </c>
    </row>
    <row r="86" spans="1:10" x14ac:dyDescent="0.25">
      <c r="A86" s="125"/>
      <c r="B86" s="11" t="s">
        <v>139</v>
      </c>
      <c r="C86" s="13">
        <v>715</v>
      </c>
      <c r="D86" s="13">
        <v>0</v>
      </c>
      <c r="E86" s="13">
        <v>0</v>
      </c>
      <c r="F86" s="13">
        <v>2152</v>
      </c>
      <c r="G86" s="13">
        <v>0</v>
      </c>
      <c r="H86" s="13">
        <v>280</v>
      </c>
      <c r="I86" s="13">
        <v>0</v>
      </c>
      <c r="J86" s="13">
        <v>0</v>
      </c>
    </row>
    <row r="87" spans="1:10" x14ac:dyDescent="0.25">
      <c r="A87" s="126"/>
      <c r="B87" s="11" t="s">
        <v>95</v>
      </c>
      <c r="C87" s="13">
        <v>1154272</v>
      </c>
      <c r="D87" s="13">
        <v>1076918</v>
      </c>
      <c r="E87" s="13">
        <v>978638</v>
      </c>
      <c r="F87" s="13">
        <v>663278</v>
      </c>
      <c r="G87" s="13">
        <v>556918</v>
      </c>
      <c r="H87" s="13">
        <v>448540</v>
      </c>
      <c r="I87" s="13">
        <v>620193</v>
      </c>
      <c r="J87" s="13">
        <v>394249</v>
      </c>
    </row>
    <row r="88" spans="1:10" x14ac:dyDescent="0.25">
      <c r="A88" s="124" t="s">
        <v>94</v>
      </c>
      <c r="B88" s="11" t="s">
        <v>137</v>
      </c>
      <c r="C88" s="13">
        <v>161961</v>
      </c>
      <c r="D88" s="13">
        <v>209418</v>
      </c>
      <c r="E88" s="13">
        <v>254812</v>
      </c>
      <c r="F88" s="13">
        <v>346341</v>
      </c>
      <c r="G88" s="13">
        <v>369007</v>
      </c>
      <c r="H88" s="13">
        <v>436508</v>
      </c>
      <c r="I88" s="13">
        <v>529336</v>
      </c>
      <c r="J88" s="13">
        <v>604845</v>
      </c>
    </row>
    <row r="89" spans="1:10" x14ac:dyDescent="0.25">
      <c r="A89" s="125"/>
      <c r="B89" s="11" t="s">
        <v>138</v>
      </c>
      <c r="C89" s="13">
        <v>3112520</v>
      </c>
      <c r="D89" s="13">
        <v>3498926</v>
      </c>
      <c r="E89" s="13">
        <v>3864444</v>
      </c>
      <c r="F89" s="13">
        <v>4403793</v>
      </c>
      <c r="G89" s="13">
        <v>4714250</v>
      </c>
      <c r="H89" s="13">
        <v>5108946</v>
      </c>
      <c r="I89" s="13">
        <v>5485742</v>
      </c>
      <c r="J89" s="13">
        <v>5998999</v>
      </c>
    </row>
    <row r="90" spans="1:10" x14ac:dyDescent="0.25">
      <c r="A90" s="125"/>
      <c r="B90" s="11" t="s">
        <v>139</v>
      </c>
      <c r="C90" s="13">
        <v>2363</v>
      </c>
      <c r="D90" s="13">
        <v>0</v>
      </c>
      <c r="E90" s="13">
        <v>0</v>
      </c>
      <c r="F90" s="13">
        <v>7285</v>
      </c>
      <c r="G90" s="13">
        <v>729</v>
      </c>
      <c r="H90" s="13">
        <v>3748</v>
      </c>
      <c r="I90" s="13">
        <v>0</v>
      </c>
      <c r="J90" s="13">
        <v>0</v>
      </c>
    </row>
    <row r="91" spans="1:10" x14ac:dyDescent="0.25">
      <c r="A91" s="126"/>
      <c r="B91" s="11" t="s">
        <v>95</v>
      </c>
      <c r="C91" s="13">
        <v>3276844</v>
      </c>
      <c r="D91" s="13">
        <v>3708344</v>
      </c>
      <c r="E91" s="13">
        <v>4119256</v>
      </c>
      <c r="F91" s="13">
        <v>4757419</v>
      </c>
      <c r="G91" s="13">
        <v>5083986</v>
      </c>
      <c r="H91" s="13">
        <v>5549202</v>
      </c>
      <c r="I91" s="13">
        <v>6015078</v>
      </c>
      <c r="J91" s="13">
        <v>6603844</v>
      </c>
    </row>
    <row r="92" spans="1:10" x14ac:dyDescent="0.25">
      <c r="A92" s="124" t="s">
        <v>95</v>
      </c>
      <c r="B92" s="11" t="s">
        <v>137</v>
      </c>
      <c r="C92" s="13">
        <v>264743</v>
      </c>
      <c r="D92" s="13">
        <v>317753</v>
      </c>
      <c r="E92" s="13">
        <v>365126</v>
      </c>
      <c r="F92" s="13">
        <v>431105</v>
      </c>
      <c r="G92" s="13">
        <v>435771</v>
      </c>
      <c r="H92" s="13">
        <v>496325</v>
      </c>
      <c r="I92" s="13">
        <v>596716</v>
      </c>
      <c r="J92" s="13">
        <v>652196</v>
      </c>
    </row>
    <row r="93" spans="1:10" x14ac:dyDescent="0.25">
      <c r="A93" s="125"/>
      <c r="B93" s="11" t="s">
        <v>138</v>
      </c>
      <c r="C93" s="13">
        <v>4163295</v>
      </c>
      <c r="D93" s="13">
        <v>4467509</v>
      </c>
      <c r="E93" s="13">
        <v>4732768</v>
      </c>
      <c r="F93" s="13">
        <v>4980155</v>
      </c>
      <c r="G93" s="13">
        <v>5204404</v>
      </c>
      <c r="H93" s="13">
        <v>5497389</v>
      </c>
      <c r="I93" s="13">
        <v>6038555</v>
      </c>
      <c r="J93" s="13">
        <v>6345897</v>
      </c>
    </row>
    <row r="94" spans="1:10" x14ac:dyDescent="0.25">
      <c r="A94" s="125"/>
      <c r="B94" s="11" t="s">
        <v>139</v>
      </c>
      <c r="C94" s="13">
        <v>3078</v>
      </c>
      <c r="D94" s="13">
        <v>0</v>
      </c>
      <c r="E94" s="13">
        <v>0</v>
      </c>
      <c r="F94" s="13">
        <v>3078</v>
      </c>
      <c r="G94" s="13">
        <v>729</v>
      </c>
      <c r="H94" s="13">
        <v>4028</v>
      </c>
      <c r="I94" s="13">
        <v>0</v>
      </c>
      <c r="J94" s="13">
        <v>0</v>
      </c>
    </row>
    <row r="95" spans="1:10" x14ac:dyDescent="0.25">
      <c r="A95" s="126"/>
      <c r="B95" s="11" t="s">
        <v>95</v>
      </c>
      <c r="C95" s="13">
        <v>4431116</v>
      </c>
      <c r="D95" s="13">
        <v>4785262</v>
      </c>
      <c r="E95" s="13">
        <v>5097894</v>
      </c>
      <c r="F95" s="13">
        <v>5420697</v>
      </c>
      <c r="G95" s="13">
        <v>5640904</v>
      </c>
      <c r="H95" s="13">
        <v>5997742</v>
      </c>
      <c r="I95" s="13">
        <v>6635271</v>
      </c>
      <c r="J95" s="13">
        <v>6998093</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1:A14"/>
    <mergeCell ref="A2:J2"/>
    <mergeCell ref="A3:J3"/>
    <mergeCell ref="A5:J5"/>
    <mergeCell ref="A6:B6"/>
    <mergeCell ref="A7:A10"/>
    <mergeCell ref="A52:B52"/>
    <mergeCell ref="A15:A18"/>
    <mergeCell ref="A19:A22"/>
    <mergeCell ref="A23:A26"/>
    <mergeCell ref="A28:J28"/>
    <mergeCell ref="A29:B29"/>
    <mergeCell ref="A30:A33"/>
    <mergeCell ref="A34:A37"/>
    <mergeCell ref="A38:A41"/>
    <mergeCell ref="A42:A45"/>
    <mergeCell ref="A46:A49"/>
    <mergeCell ref="A51:J51"/>
    <mergeCell ref="A92:A95"/>
    <mergeCell ref="A53:A56"/>
    <mergeCell ref="A57:A60"/>
    <mergeCell ref="A61:A64"/>
    <mergeCell ref="A65:A68"/>
    <mergeCell ref="A69:A72"/>
    <mergeCell ref="A74:J74"/>
    <mergeCell ref="A75:B75"/>
    <mergeCell ref="A76:A79"/>
    <mergeCell ref="A80:A83"/>
    <mergeCell ref="A84:A87"/>
    <mergeCell ref="A88:A91"/>
    <mergeCell ref="A103:J103"/>
    <mergeCell ref="A104:J104"/>
    <mergeCell ref="A105:J105"/>
    <mergeCell ref="A97:J97"/>
    <mergeCell ref="A98:J98"/>
    <mergeCell ref="A99:J99"/>
    <mergeCell ref="A100:J100"/>
    <mergeCell ref="A101:J101"/>
    <mergeCell ref="A102:J102"/>
  </mergeCells>
  <hyperlinks>
    <hyperlink ref="A1" location="Índice!A1" display="Índice!A1" xr:uid="{24056FBF-9880-40DB-8943-8BCDEC066C18}"/>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A45B-6288-42EF-8635-4760CB31BE69}">
  <dimension ref="A1:J105"/>
  <sheetViews>
    <sheetView topLeftCell="A45" workbookViewId="0">
      <selection activeCell="C53" sqref="C53:C72"/>
    </sheetView>
  </sheetViews>
  <sheetFormatPr baseColWidth="10" defaultColWidth="11.42578125" defaultRowHeight="15" x14ac:dyDescent="0.25"/>
  <cols>
    <col min="2" max="2" width="19.7109375" bestFit="1" customWidth="1"/>
  </cols>
  <sheetData>
    <row r="1" spans="1:10" x14ac:dyDescent="0.25">
      <c r="A1" s="17" t="s">
        <v>80</v>
      </c>
    </row>
    <row r="2" spans="1:10" x14ac:dyDescent="0.25">
      <c r="A2" s="109" t="s">
        <v>206</v>
      </c>
      <c r="B2" s="109"/>
      <c r="C2" s="109"/>
      <c r="D2" s="109"/>
      <c r="E2" s="109"/>
      <c r="F2" s="109"/>
      <c r="G2" s="109"/>
      <c r="H2" s="109"/>
      <c r="I2" s="109"/>
      <c r="J2" s="109"/>
    </row>
    <row r="3" spans="1:10" x14ac:dyDescent="0.25">
      <c r="A3" s="120" t="s">
        <v>182</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141</v>
      </c>
      <c r="C7" s="12">
        <v>98.689855359701383</v>
      </c>
      <c r="D7" s="12">
        <v>98.042623053124004</v>
      </c>
      <c r="E7" s="12">
        <v>96.631109099999719</v>
      </c>
      <c r="F7" s="12">
        <v>95.957027246014633</v>
      </c>
      <c r="G7" s="12">
        <v>95.753309714711904</v>
      </c>
      <c r="H7" s="12">
        <v>87.30009337621722</v>
      </c>
      <c r="I7" s="12">
        <v>82.954463802864311</v>
      </c>
      <c r="J7" s="12">
        <v>80.191791331031837</v>
      </c>
    </row>
    <row r="8" spans="1:10" x14ac:dyDescent="0.25">
      <c r="A8" s="125"/>
      <c r="B8" s="11" t="s">
        <v>142</v>
      </c>
      <c r="C8" s="12">
        <v>0.51385912538658141</v>
      </c>
      <c r="D8" s="12">
        <v>1.2416322435548175</v>
      </c>
      <c r="E8" s="12">
        <v>2.1376438154134929</v>
      </c>
      <c r="F8" s="12">
        <v>2.1086130987826666</v>
      </c>
      <c r="G8" s="12">
        <v>3.5701799366026479</v>
      </c>
      <c r="H8" s="12">
        <v>12.270820673198061</v>
      </c>
      <c r="I8" s="12">
        <v>14.270101010865002</v>
      </c>
      <c r="J8" s="12">
        <v>18.705024932873034</v>
      </c>
    </row>
    <row r="9" spans="1:10" x14ac:dyDescent="0.25">
      <c r="A9" s="125"/>
      <c r="B9" s="11" t="s">
        <v>139</v>
      </c>
      <c r="C9" s="12">
        <v>0.79628551491203081</v>
      </c>
      <c r="D9" s="12">
        <v>0.71574470332118023</v>
      </c>
      <c r="E9" s="12">
        <v>1.2312470845867864</v>
      </c>
      <c r="F9" s="12">
        <v>1.9343596552027098</v>
      </c>
      <c r="G9" s="12">
        <v>0.67651034868543725</v>
      </c>
      <c r="H9" s="12">
        <v>0.42908595058471299</v>
      </c>
      <c r="I9" s="12">
        <v>2.7754351862706907</v>
      </c>
      <c r="J9" s="12">
        <v>1.1031837360951284</v>
      </c>
    </row>
    <row r="10" spans="1:10" x14ac:dyDescent="0.25">
      <c r="A10" s="126"/>
      <c r="B10" s="11" t="s">
        <v>95</v>
      </c>
      <c r="C10" s="12">
        <v>100</v>
      </c>
      <c r="D10" s="12">
        <v>100</v>
      </c>
      <c r="E10" s="12">
        <v>100</v>
      </c>
      <c r="F10" s="12">
        <v>100</v>
      </c>
      <c r="G10" s="12">
        <v>100</v>
      </c>
      <c r="H10" s="12">
        <v>100</v>
      </c>
      <c r="I10" s="12">
        <v>100</v>
      </c>
      <c r="J10" s="12">
        <v>100</v>
      </c>
    </row>
    <row r="11" spans="1:10" x14ac:dyDescent="0.25">
      <c r="A11" s="124" t="s">
        <v>92</v>
      </c>
      <c r="B11" s="11" t="s">
        <v>141</v>
      </c>
      <c r="C11" s="12">
        <v>98.692636789481384</v>
      </c>
      <c r="D11" s="12">
        <v>97.544257135890504</v>
      </c>
      <c r="E11" s="12">
        <v>96.772940912979948</v>
      </c>
      <c r="F11" s="12">
        <v>96.54387832566907</v>
      </c>
      <c r="G11" s="12">
        <v>96.838583760271163</v>
      </c>
      <c r="H11" s="12">
        <v>92.906295240464033</v>
      </c>
      <c r="I11" s="12">
        <v>86.222123530635315</v>
      </c>
      <c r="J11" s="12">
        <v>83.67746751598149</v>
      </c>
    </row>
    <row r="12" spans="1:10" x14ac:dyDescent="0.25">
      <c r="A12" s="125"/>
      <c r="B12" s="11" t="s">
        <v>142</v>
      </c>
      <c r="C12" s="12">
        <v>0.91954297519920947</v>
      </c>
      <c r="D12" s="12">
        <v>1.3107896693720478</v>
      </c>
      <c r="E12" s="12">
        <v>1.8436194364731151</v>
      </c>
      <c r="F12" s="12">
        <v>1.9157773492377901</v>
      </c>
      <c r="G12" s="12">
        <v>2.3848825077471698</v>
      </c>
      <c r="H12" s="12">
        <v>5.760167345871519</v>
      </c>
      <c r="I12" s="12">
        <v>10.795016949343108</v>
      </c>
      <c r="J12" s="12">
        <v>15.267962364389406</v>
      </c>
    </row>
    <row r="13" spans="1:10" x14ac:dyDescent="0.25">
      <c r="A13" s="125"/>
      <c r="B13" s="11" t="s">
        <v>139</v>
      </c>
      <c r="C13" s="12">
        <v>0.38782023531940685</v>
      </c>
      <c r="D13" s="12">
        <v>1.1449531947374558</v>
      </c>
      <c r="E13" s="12">
        <v>1.3834396505469468</v>
      </c>
      <c r="F13" s="12">
        <v>1.5403443250931492</v>
      </c>
      <c r="G13" s="12">
        <v>0.77653373198166631</v>
      </c>
      <c r="H13" s="12">
        <v>1.3335374136644536</v>
      </c>
      <c r="I13" s="12">
        <v>2.9828595200215871</v>
      </c>
      <c r="J13" s="12">
        <v>1.0545701196291006</v>
      </c>
    </row>
    <row r="14" spans="1:10" x14ac:dyDescent="0.25">
      <c r="A14" s="126"/>
      <c r="B14" s="11" t="s">
        <v>95</v>
      </c>
      <c r="C14" s="12">
        <v>100</v>
      </c>
      <c r="D14" s="12">
        <v>100</v>
      </c>
      <c r="E14" s="12">
        <v>100</v>
      </c>
      <c r="F14" s="12">
        <v>100</v>
      </c>
      <c r="G14" s="12">
        <v>100</v>
      </c>
      <c r="H14" s="12">
        <v>100</v>
      </c>
      <c r="I14" s="12">
        <v>100</v>
      </c>
      <c r="J14" s="12">
        <v>100</v>
      </c>
    </row>
    <row r="15" spans="1:10" x14ac:dyDescent="0.25">
      <c r="A15" s="124" t="s">
        <v>93</v>
      </c>
      <c r="B15" s="11" t="s">
        <v>141</v>
      </c>
      <c r="C15" s="12">
        <v>98.691469601619033</v>
      </c>
      <c r="D15" s="12">
        <v>97.737060760429301</v>
      </c>
      <c r="E15" s="12">
        <v>96.721055180771643</v>
      </c>
      <c r="F15" s="12">
        <v>96.3626111524881</v>
      </c>
      <c r="G15" s="12">
        <v>96.50415321465637</v>
      </c>
      <c r="H15" s="12">
        <v>91.219735140678651</v>
      </c>
      <c r="I15" s="12">
        <v>84.828916159969552</v>
      </c>
      <c r="J15" s="12">
        <v>82.525003233996785</v>
      </c>
    </row>
    <row r="16" spans="1:10" x14ac:dyDescent="0.25">
      <c r="A16" s="125"/>
      <c r="B16" s="11" t="s">
        <v>142</v>
      </c>
      <c r="C16" s="12">
        <v>0.74930345707077706</v>
      </c>
      <c r="D16" s="12">
        <v>1.2840346247346595</v>
      </c>
      <c r="E16" s="12">
        <v>1.9511811313274163</v>
      </c>
      <c r="F16" s="12">
        <v>1.9753406565572804</v>
      </c>
      <c r="G16" s="12">
        <v>2.750135567534179</v>
      </c>
      <c r="H16" s="12">
        <v>7.718821063896196</v>
      </c>
      <c r="I16" s="12">
        <v>12.276662264811115</v>
      </c>
      <c r="J16" s="12">
        <v>16.404353593794784</v>
      </c>
    </row>
    <row r="17" spans="1:10" x14ac:dyDescent="0.25">
      <c r="A17" s="125"/>
      <c r="B17" s="11" t="s">
        <v>139</v>
      </c>
      <c r="C17" s="12">
        <v>0.55922694131019379</v>
      </c>
      <c r="D17" s="12">
        <v>0.9789046148360413</v>
      </c>
      <c r="E17" s="12">
        <v>1.3277636879009398</v>
      </c>
      <c r="F17" s="12">
        <v>1.6620481909546223</v>
      </c>
      <c r="G17" s="12">
        <v>0.74571121780944416</v>
      </c>
      <c r="H17" s="12">
        <v>1.061443795425157</v>
      </c>
      <c r="I17" s="12">
        <v>2.8944215752193267</v>
      </c>
      <c r="J17" s="12">
        <v>1.1442123708555199</v>
      </c>
    </row>
    <row r="18" spans="1:10" x14ac:dyDescent="0.25">
      <c r="A18" s="126"/>
      <c r="B18" s="11" t="s">
        <v>95</v>
      </c>
      <c r="C18" s="12">
        <v>100</v>
      </c>
      <c r="D18" s="12">
        <v>100</v>
      </c>
      <c r="E18" s="12">
        <v>100</v>
      </c>
      <c r="F18" s="12">
        <v>100</v>
      </c>
      <c r="G18" s="12">
        <v>100</v>
      </c>
      <c r="H18" s="12">
        <v>100</v>
      </c>
      <c r="I18" s="12">
        <v>100</v>
      </c>
      <c r="J18" s="12">
        <v>100</v>
      </c>
    </row>
    <row r="19" spans="1:10" x14ac:dyDescent="0.25">
      <c r="A19" s="124" t="s">
        <v>94</v>
      </c>
      <c r="B19" s="11" t="s">
        <v>141</v>
      </c>
      <c r="C19" s="12">
        <v>98.235039568560481</v>
      </c>
      <c r="D19" s="12">
        <v>97.359225573463519</v>
      </c>
      <c r="E19" s="12">
        <v>96.99185969505173</v>
      </c>
      <c r="F19" s="12">
        <v>96.098830058903786</v>
      </c>
      <c r="G19" s="12">
        <v>95.610039052035162</v>
      </c>
      <c r="H19" s="12">
        <v>93.183614508896952</v>
      </c>
      <c r="I19" s="12">
        <v>90.427405928900669</v>
      </c>
      <c r="J19" s="12">
        <v>90.253343355778853</v>
      </c>
    </row>
    <row r="20" spans="1:10" x14ac:dyDescent="0.25">
      <c r="A20" s="125"/>
      <c r="B20" s="11" t="s">
        <v>142</v>
      </c>
      <c r="C20" s="12">
        <v>1.3689696549484809</v>
      </c>
      <c r="D20" s="12">
        <v>1.5353753589203161</v>
      </c>
      <c r="E20" s="12">
        <v>1.9422439391967872</v>
      </c>
      <c r="F20" s="12">
        <v>2.5625659627625823</v>
      </c>
      <c r="G20" s="12">
        <v>3.5375589153864704</v>
      </c>
      <c r="H20" s="12">
        <v>5.7078657435789868</v>
      </c>
      <c r="I20" s="12">
        <v>7.0649125414500027</v>
      </c>
      <c r="J20" s="12">
        <v>8.6024442733656343</v>
      </c>
    </row>
    <row r="21" spans="1:10" x14ac:dyDescent="0.25">
      <c r="A21" s="125"/>
      <c r="B21" s="11" t="s">
        <v>139</v>
      </c>
      <c r="C21" s="12">
        <v>0.39599077649103837</v>
      </c>
      <c r="D21" s="12">
        <v>1.1053990676161651</v>
      </c>
      <c r="E21" s="12">
        <v>1.0658963657514853</v>
      </c>
      <c r="F21" s="12">
        <v>1.3386039783336301</v>
      </c>
      <c r="G21" s="12">
        <v>0.85240203257837455</v>
      </c>
      <c r="H21" s="12">
        <v>1.1085197475240585</v>
      </c>
      <c r="I21" s="12">
        <v>2.5076815296493247</v>
      </c>
      <c r="J21" s="12">
        <v>1.1442123708555199</v>
      </c>
    </row>
    <row r="22" spans="1:10" x14ac:dyDescent="0.25">
      <c r="A22" s="126"/>
      <c r="B22" s="11" t="s">
        <v>95</v>
      </c>
      <c r="C22" s="12">
        <v>100</v>
      </c>
      <c r="D22" s="12">
        <v>100</v>
      </c>
      <c r="E22" s="12">
        <v>100</v>
      </c>
      <c r="F22" s="12">
        <v>100</v>
      </c>
      <c r="G22" s="12">
        <v>100</v>
      </c>
      <c r="H22" s="12">
        <v>100</v>
      </c>
      <c r="I22" s="12">
        <v>100</v>
      </c>
      <c r="J22" s="12">
        <v>100</v>
      </c>
    </row>
    <row r="23" spans="1:10" x14ac:dyDescent="0.25">
      <c r="A23" s="124" t="s">
        <v>95</v>
      </c>
      <c r="B23" s="11" t="s">
        <v>141</v>
      </c>
      <c r="C23" s="12">
        <v>98.353936119027352</v>
      </c>
      <c r="D23" s="12">
        <v>97.444256970673706</v>
      </c>
      <c r="E23" s="12">
        <v>96.939873602707323</v>
      </c>
      <c r="F23" s="12">
        <v>96.131106387241346</v>
      </c>
      <c r="G23" s="12">
        <v>95.698313603635171</v>
      </c>
      <c r="H23" s="12">
        <v>93.036746162139011</v>
      </c>
      <c r="I23" s="12">
        <v>89.904119967368317</v>
      </c>
      <c r="J23" s="12">
        <v>89.817954691370915</v>
      </c>
    </row>
    <row r="24" spans="1:10" x14ac:dyDescent="0.25">
      <c r="A24" s="125"/>
      <c r="B24" s="11" t="s">
        <v>142</v>
      </c>
      <c r="C24" s="12">
        <v>1.2075513256705535</v>
      </c>
      <c r="D24" s="12">
        <v>1.4788114005042985</v>
      </c>
      <c r="E24" s="12">
        <v>1.9439596037108657</v>
      </c>
      <c r="F24" s="12">
        <v>2.4907129101663492</v>
      </c>
      <c r="G24" s="12">
        <v>3.4598177880708478</v>
      </c>
      <c r="H24" s="12">
        <v>5.858254656502397</v>
      </c>
      <c r="I24" s="12">
        <v>7.5520502478346412</v>
      </c>
      <c r="J24" s="12">
        <v>9.0419775787489538</v>
      </c>
    </row>
    <row r="25" spans="1:10" x14ac:dyDescent="0.25">
      <c r="A25" s="125"/>
      <c r="B25" s="11" t="s">
        <v>139</v>
      </c>
      <c r="C25" s="12">
        <v>0.43851255530209549</v>
      </c>
      <c r="D25" s="12">
        <v>1.0769316288219957</v>
      </c>
      <c r="E25" s="12">
        <v>1.1161667935818202</v>
      </c>
      <c r="F25" s="12">
        <v>1.378180702592305</v>
      </c>
      <c r="G25" s="12">
        <v>0.8418686082939898</v>
      </c>
      <c r="H25" s="12">
        <v>1.1049991813585847</v>
      </c>
      <c r="I25" s="12">
        <v>2.5438297847970337</v>
      </c>
      <c r="J25" s="12">
        <v>1.1400677298801258</v>
      </c>
    </row>
    <row r="26" spans="1:10" x14ac:dyDescent="0.25">
      <c r="A26" s="126"/>
      <c r="B26" s="11" t="s">
        <v>95</v>
      </c>
      <c r="C26" s="12">
        <v>100</v>
      </c>
      <c r="D26" s="12">
        <v>100</v>
      </c>
      <c r="E26" s="12">
        <v>100</v>
      </c>
      <c r="F26" s="12">
        <v>100</v>
      </c>
      <c r="G26" s="12">
        <v>100</v>
      </c>
      <c r="H26" s="12">
        <v>100</v>
      </c>
      <c r="I26" s="12">
        <v>100</v>
      </c>
      <c r="J26" s="12">
        <v>100</v>
      </c>
    </row>
    <row r="27" spans="1:10" x14ac:dyDescent="0.25">
      <c r="A27" s="14"/>
      <c r="B27" s="1"/>
      <c r="C27" s="15"/>
      <c r="D27" s="15"/>
      <c r="E27" s="15"/>
      <c r="F27" s="15"/>
      <c r="G27" s="15"/>
      <c r="H27" s="15"/>
      <c r="I27" s="16"/>
    </row>
    <row r="28" spans="1:10" x14ac:dyDescent="0.25">
      <c r="A28" s="119" t="s">
        <v>96</v>
      </c>
      <c r="B28" s="119"/>
      <c r="C28" s="119"/>
      <c r="D28" s="119"/>
      <c r="E28" s="119"/>
      <c r="F28" s="119"/>
      <c r="G28" s="119"/>
      <c r="H28" s="119"/>
      <c r="I28" s="119"/>
      <c r="J28" s="119"/>
    </row>
    <row r="29" spans="1:10" x14ac:dyDescent="0.25">
      <c r="A29" s="128" t="s">
        <v>45</v>
      </c>
      <c r="B29" s="128"/>
      <c r="C29" s="10">
        <v>2006</v>
      </c>
      <c r="D29" s="10">
        <v>2009</v>
      </c>
      <c r="E29" s="10">
        <v>2011</v>
      </c>
      <c r="F29" s="10">
        <v>2013</v>
      </c>
      <c r="G29" s="10">
        <v>2015</v>
      </c>
      <c r="H29" s="10">
        <v>2017</v>
      </c>
      <c r="I29" s="10">
        <v>2020</v>
      </c>
      <c r="J29" s="10">
        <v>2022</v>
      </c>
    </row>
    <row r="30" spans="1:10" x14ac:dyDescent="0.25">
      <c r="A30" s="124" t="s">
        <v>91</v>
      </c>
      <c r="B30" s="11" t="s">
        <v>141</v>
      </c>
      <c r="C30" s="12">
        <v>0.21039714852647759</v>
      </c>
      <c r="D30" s="12">
        <v>0.39153685069956395</v>
      </c>
      <c r="E30" s="12">
        <v>0.60012239661395861</v>
      </c>
      <c r="F30" s="12">
        <v>0.55664001314408518</v>
      </c>
      <c r="G30" s="12">
        <v>0.67770628860567783</v>
      </c>
      <c r="H30" s="12">
        <v>1.6320902223367209</v>
      </c>
      <c r="I30" s="12">
        <v>1.2428245612255484</v>
      </c>
      <c r="J30" s="12">
        <v>1.4726775009857573</v>
      </c>
    </row>
    <row r="31" spans="1:10" x14ac:dyDescent="0.25">
      <c r="A31" s="125"/>
      <c r="B31" s="11" t="s">
        <v>142</v>
      </c>
      <c r="C31" s="12">
        <v>0.10626189674716947</v>
      </c>
      <c r="D31" s="12">
        <v>0.36515565769074199</v>
      </c>
      <c r="E31" s="12">
        <v>0.52800621186214525</v>
      </c>
      <c r="F31" s="12">
        <v>0.43683247569918737</v>
      </c>
      <c r="G31" s="12">
        <v>0.65885008331758321</v>
      </c>
      <c r="H31" s="12">
        <v>1.6342057159357861</v>
      </c>
      <c r="I31" s="12">
        <v>1.1323509669735135</v>
      </c>
      <c r="J31" s="12">
        <v>1.4559982635191875</v>
      </c>
    </row>
    <row r="32" spans="1:10" x14ac:dyDescent="0.25">
      <c r="A32" s="125"/>
      <c r="B32" s="11" t="s">
        <v>139</v>
      </c>
      <c r="C32" s="12">
        <v>0.18195998840993419</v>
      </c>
      <c r="D32" s="12">
        <v>0.14733690125092017</v>
      </c>
      <c r="E32" s="12">
        <v>0.24149115088726517</v>
      </c>
      <c r="F32" s="12">
        <v>0.34701037826863301</v>
      </c>
      <c r="G32" s="12">
        <v>0.17145349298340268</v>
      </c>
      <c r="H32" s="12">
        <v>0.12452954507845271</v>
      </c>
      <c r="I32" s="12">
        <v>0.65691749488843487</v>
      </c>
      <c r="J32" s="12">
        <v>0.33555712191354642</v>
      </c>
    </row>
    <row r="33" spans="1:10" x14ac:dyDescent="0.25">
      <c r="A33" s="126"/>
      <c r="B33" s="11" t="s">
        <v>95</v>
      </c>
      <c r="C33" s="12">
        <v>0</v>
      </c>
      <c r="D33" s="12">
        <v>0</v>
      </c>
      <c r="E33" s="12">
        <v>0</v>
      </c>
      <c r="F33" s="12">
        <v>0</v>
      </c>
      <c r="G33" s="12">
        <v>0</v>
      </c>
      <c r="H33" s="12">
        <v>0</v>
      </c>
      <c r="I33" s="12">
        <v>0</v>
      </c>
      <c r="J33" s="12">
        <v>0</v>
      </c>
    </row>
    <row r="34" spans="1:10" x14ac:dyDescent="0.25">
      <c r="A34" s="124" t="s">
        <v>92</v>
      </c>
      <c r="B34" s="11" t="s">
        <v>141</v>
      </c>
      <c r="C34" s="12">
        <v>0.18026422257189662</v>
      </c>
      <c r="D34" s="12">
        <v>0.39987576792947233</v>
      </c>
      <c r="E34" s="12">
        <v>0.56867425672666716</v>
      </c>
      <c r="F34" s="12">
        <v>0.33708533664674678</v>
      </c>
      <c r="G34" s="12">
        <v>0.35168222632943502</v>
      </c>
      <c r="H34" s="12">
        <v>0.70546313049509313</v>
      </c>
      <c r="I34" s="12">
        <v>0.85537368082724086</v>
      </c>
      <c r="J34" s="12">
        <v>1.0902135161080393</v>
      </c>
    </row>
    <row r="35" spans="1:10" x14ac:dyDescent="0.25">
      <c r="A35" s="125"/>
      <c r="B35" s="11" t="s">
        <v>142</v>
      </c>
      <c r="C35" s="12">
        <v>0.15938710411388135</v>
      </c>
      <c r="D35" s="12">
        <v>0.36881219692303585</v>
      </c>
      <c r="E35" s="12">
        <v>0.49745738563960762</v>
      </c>
      <c r="F35" s="12">
        <v>0.27206691873498084</v>
      </c>
      <c r="G35" s="12">
        <v>0.33095238162471952</v>
      </c>
      <c r="H35" s="12">
        <v>0.65497617432135102</v>
      </c>
      <c r="I35" s="12">
        <v>0.79998417735369742</v>
      </c>
      <c r="J35" s="12">
        <v>1.0757629829808968</v>
      </c>
    </row>
    <row r="36" spans="1:10" x14ac:dyDescent="0.25">
      <c r="A36" s="125"/>
      <c r="B36" s="11" t="s">
        <v>139</v>
      </c>
      <c r="C36" s="12">
        <v>8.6306474274563741E-2</v>
      </c>
      <c r="D36" s="12">
        <v>0.17286302764886075</v>
      </c>
      <c r="E36" s="12">
        <v>0.31142233650914453</v>
      </c>
      <c r="F36" s="12">
        <v>0.22229791185251649</v>
      </c>
      <c r="G36" s="12">
        <v>0.14499470824238855</v>
      </c>
      <c r="H36" s="12">
        <v>0.31406904561163407</v>
      </c>
      <c r="I36" s="12">
        <v>0.40976284841559285</v>
      </c>
      <c r="J36" s="12">
        <v>0.23467497872066029</v>
      </c>
    </row>
    <row r="37" spans="1:10" x14ac:dyDescent="0.25">
      <c r="A37" s="126"/>
      <c r="B37" s="11" t="s">
        <v>95</v>
      </c>
      <c r="C37" s="12">
        <v>0</v>
      </c>
      <c r="D37" s="12">
        <v>0</v>
      </c>
      <c r="E37" s="12">
        <v>0</v>
      </c>
      <c r="F37" s="12">
        <v>0</v>
      </c>
      <c r="G37" s="12">
        <v>0</v>
      </c>
      <c r="H37" s="12">
        <v>0</v>
      </c>
      <c r="I37" s="12">
        <v>0</v>
      </c>
      <c r="J37" s="12">
        <v>0</v>
      </c>
    </row>
    <row r="38" spans="1:10" x14ac:dyDescent="0.25">
      <c r="A38" s="124" t="s">
        <v>93</v>
      </c>
      <c r="B38" s="11" t="s">
        <v>141</v>
      </c>
      <c r="C38" s="12">
        <v>0.13493909366640036</v>
      </c>
      <c r="D38" s="12">
        <v>0.28925262379283584</v>
      </c>
      <c r="E38" s="12">
        <v>0.43116841367525427</v>
      </c>
      <c r="F38" s="12">
        <v>0.30628321137076076</v>
      </c>
      <c r="G38" s="12">
        <v>0.35583486952148496</v>
      </c>
      <c r="H38" s="12">
        <v>0.83727292930847796</v>
      </c>
      <c r="I38" s="12">
        <v>0.73831605575669335</v>
      </c>
      <c r="J38" s="12">
        <v>0.89971928745322827</v>
      </c>
    </row>
    <row r="39" spans="1:10" x14ac:dyDescent="0.25">
      <c r="A39" s="125"/>
      <c r="B39" s="11" t="s">
        <v>142</v>
      </c>
      <c r="C39" s="12">
        <v>0.10375530057385603</v>
      </c>
      <c r="D39" s="12">
        <v>0.26798139062502063</v>
      </c>
      <c r="E39" s="12">
        <v>0.38519134888852491</v>
      </c>
      <c r="F39" s="12">
        <v>0.2492390738796855</v>
      </c>
      <c r="G39" s="12">
        <v>0.34572436534913259</v>
      </c>
      <c r="H39" s="12">
        <v>0.82423615702695641</v>
      </c>
      <c r="I39" s="12">
        <v>0.69314030227381429</v>
      </c>
      <c r="J39" s="12">
        <v>0.88998663936067524</v>
      </c>
    </row>
    <row r="40" spans="1:10" x14ac:dyDescent="0.25">
      <c r="A40" s="125"/>
      <c r="B40" s="11" t="s">
        <v>139</v>
      </c>
      <c r="C40" s="12">
        <v>9.0798524418154641E-2</v>
      </c>
      <c r="D40" s="12">
        <v>0.12119729216133232</v>
      </c>
      <c r="E40" s="12">
        <v>0.21792302653372736</v>
      </c>
      <c r="F40" s="12">
        <v>0.18808144411461661</v>
      </c>
      <c r="G40" s="12">
        <v>0.11164886132477385</v>
      </c>
      <c r="H40" s="12">
        <v>0.22357848956491666</v>
      </c>
      <c r="I40" s="12">
        <v>0.37562437988030284</v>
      </c>
      <c r="J40" s="12">
        <v>6.9007529489915481E-2</v>
      </c>
    </row>
    <row r="41" spans="1:10" x14ac:dyDescent="0.25">
      <c r="A41" s="126"/>
      <c r="B41" s="11" t="s">
        <v>95</v>
      </c>
      <c r="C41" s="12">
        <v>0</v>
      </c>
      <c r="D41" s="12">
        <v>0</v>
      </c>
      <c r="E41" s="12">
        <v>0</v>
      </c>
      <c r="F41" s="12">
        <v>0</v>
      </c>
      <c r="G41" s="12">
        <v>0</v>
      </c>
      <c r="H41" s="12">
        <v>0</v>
      </c>
      <c r="I41" s="12">
        <v>0</v>
      </c>
      <c r="J41" s="12">
        <v>0</v>
      </c>
    </row>
    <row r="42" spans="1:10" x14ac:dyDescent="0.25">
      <c r="A42" s="124" t="s">
        <v>94</v>
      </c>
      <c r="B42" s="11" t="s">
        <v>141</v>
      </c>
      <c r="C42" s="12">
        <v>0.15363724207367802</v>
      </c>
      <c r="D42" s="12">
        <v>0.19005977204063229</v>
      </c>
      <c r="E42" s="12">
        <v>0.19538158512420056</v>
      </c>
      <c r="F42" s="12">
        <v>0.21605698697031769</v>
      </c>
      <c r="G42" s="12">
        <v>0.24895912469929843</v>
      </c>
      <c r="H42" s="12">
        <v>0.47384975076612201</v>
      </c>
      <c r="I42" s="12">
        <v>0.48454716825512079</v>
      </c>
      <c r="J42" s="12">
        <v>0.29487442321736396</v>
      </c>
    </row>
    <row r="43" spans="1:10" x14ac:dyDescent="0.25">
      <c r="A43" s="125"/>
      <c r="B43" s="11" t="s">
        <v>142</v>
      </c>
      <c r="C43" s="12">
        <v>0.14299278733307255</v>
      </c>
      <c r="D43" s="12">
        <v>0.15450393860176498</v>
      </c>
      <c r="E43" s="12">
        <v>0.17492166719804811</v>
      </c>
      <c r="F43" s="12">
        <v>0.18771500577666025</v>
      </c>
      <c r="G43" s="12">
        <v>0.24858603489667513</v>
      </c>
      <c r="H43" s="12">
        <v>0.47676676829267411</v>
      </c>
      <c r="I43" s="12">
        <v>0.49117451284018232</v>
      </c>
      <c r="J43" s="12">
        <v>0.28474401887339512</v>
      </c>
    </row>
    <row r="44" spans="1:10" x14ac:dyDescent="0.25">
      <c r="A44" s="125"/>
      <c r="B44" s="11" t="s">
        <v>139</v>
      </c>
      <c r="C44" s="12">
        <v>4.9945025052114636E-2</v>
      </c>
      <c r="D44" s="12">
        <v>0.10361821164570069</v>
      </c>
      <c r="E44" s="12">
        <v>0.10013120814452441</v>
      </c>
      <c r="F44" s="12">
        <v>0.10233450242305153</v>
      </c>
      <c r="G44" s="12">
        <v>5.0574099760549815E-2</v>
      </c>
      <c r="H44" s="12">
        <v>6.0270482893889261E-2</v>
      </c>
      <c r="I44" s="12">
        <v>9.5093682630082998E-2</v>
      </c>
      <c r="J44" s="12">
        <v>6.9007529489915481E-2</v>
      </c>
    </row>
    <row r="45" spans="1:10" x14ac:dyDescent="0.25">
      <c r="A45" s="126"/>
      <c r="B45" s="11" t="s">
        <v>95</v>
      </c>
      <c r="C45" s="12">
        <v>0</v>
      </c>
      <c r="D45" s="12">
        <v>0</v>
      </c>
      <c r="E45" s="12">
        <v>0</v>
      </c>
      <c r="F45" s="12">
        <v>0</v>
      </c>
      <c r="G45" s="12">
        <v>0</v>
      </c>
      <c r="H45" s="12">
        <v>0</v>
      </c>
      <c r="I45" s="12">
        <v>0</v>
      </c>
      <c r="J45" s="12">
        <v>0</v>
      </c>
    </row>
    <row r="46" spans="1:10" x14ac:dyDescent="0.25">
      <c r="A46" s="124" t="s">
        <v>95</v>
      </c>
      <c r="B46" s="11" t="s">
        <v>141</v>
      </c>
      <c r="C46" s="12">
        <v>0.12044748792110008</v>
      </c>
      <c r="D46" s="12">
        <v>0.16339535432019608</v>
      </c>
      <c r="E46" s="12">
        <v>0.18855522321470783</v>
      </c>
      <c r="F46" s="12">
        <v>0.19539098235678387</v>
      </c>
      <c r="G46" s="12">
        <v>0.23505878325435894</v>
      </c>
      <c r="H46" s="12">
        <v>0.45414618357554232</v>
      </c>
      <c r="I46" s="12">
        <v>0.44137727910806696</v>
      </c>
      <c r="J46" s="12">
        <v>0.28648880320878295</v>
      </c>
    </row>
    <row r="47" spans="1:10" x14ac:dyDescent="0.25">
      <c r="A47" s="125"/>
      <c r="B47" s="11" t="s">
        <v>142</v>
      </c>
      <c r="C47" s="12">
        <v>0.11068783048629591</v>
      </c>
      <c r="D47" s="12">
        <v>0.13584402350594491</v>
      </c>
      <c r="E47" s="12">
        <v>0.1675399017318793</v>
      </c>
      <c r="F47" s="12">
        <v>0.17015951768664819</v>
      </c>
      <c r="G47" s="12">
        <v>0.23414850209378946</v>
      </c>
      <c r="H47" s="12">
        <v>0.45834792836187782</v>
      </c>
      <c r="I47" s="12">
        <v>0.44835021207107345</v>
      </c>
      <c r="J47" s="12">
        <v>0.27762406232754216</v>
      </c>
    </row>
    <row r="48" spans="1:10" x14ac:dyDescent="0.25">
      <c r="A48" s="125"/>
      <c r="B48" s="11" t="s">
        <v>139</v>
      </c>
      <c r="C48" s="12">
        <v>4.4796283700599931E-2</v>
      </c>
      <c r="D48" s="12">
        <v>8.8852809373431707E-2</v>
      </c>
      <c r="E48" s="12">
        <v>9.9238555378483903E-2</v>
      </c>
      <c r="F48" s="12">
        <v>9.3308247899849595E-2</v>
      </c>
      <c r="G48" s="12">
        <v>4.7344168232174313E-2</v>
      </c>
      <c r="H48" s="12">
        <v>5.9595191481726754E-2</v>
      </c>
      <c r="I48" s="12">
        <v>9.2337000240352032E-2</v>
      </c>
      <c r="J48" s="12">
        <v>6.6094710783307184E-2</v>
      </c>
    </row>
    <row r="49" spans="1:10" x14ac:dyDescent="0.25">
      <c r="A49" s="126"/>
      <c r="B49" s="11" t="s">
        <v>95</v>
      </c>
      <c r="C49" s="12">
        <v>0</v>
      </c>
      <c r="D49" s="12">
        <v>0</v>
      </c>
      <c r="E49" s="12">
        <v>0</v>
      </c>
      <c r="F49" s="12">
        <v>0</v>
      </c>
      <c r="G49" s="12">
        <v>0</v>
      </c>
      <c r="H49" s="12">
        <v>0</v>
      </c>
      <c r="I49" s="12">
        <v>0</v>
      </c>
      <c r="J49" s="12">
        <v>0</v>
      </c>
    </row>
    <row r="50" spans="1:10" x14ac:dyDescent="0.25">
      <c r="A50" s="14"/>
      <c r="B50" s="1"/>
      <c r="C50" s="15"/>
      <c r="D50" s="15"/>
      <c r="E50" s="15"/>
      <c r="F50" s="15"/>
      <c r="G50" s="15"/>
      <c r="H50" s="15"/>
      <c r="I50" s="16"/>
    </row>
    <row r="51" spans="1:10" x14ac:dyDescent="0.25">
      <c r="A51" s="119" t="s">
        <v>98</v>
      </c>
      <c r="B51" s="119"/>
      <c r="C51" s="119"/>
      <c r="D51" s="119"/>
      <c r="E51" s="119"/>
      <c r="F51" s="119"/>
      <c r="G51" s="119"/>
      <c r="H51" s="119"/>
      <c r="I51" s="119"/>
      <c r="J51" s="119"/>
    </row>
    <row r="52" spans="1:10" x14ac:dyDescent="0.25">
      <c r="A52" s="128" t="s">
        <v>45</v>
      </c>
      <c r="B52" s="128"/>
      <c r="C52" s="10">
        <v>2006</v>
      </c>
      <c r="D52" s="10">
        <v>2009</v>
      </c>
      <c r="E52" s="10">
        <v>2011</v>
      </c>
      <c r="F52" s="10">
        <v>2013</v>
      </c>
      <c r="G52" s="10">
        <v>2015</v>
      </c>
      <c r="H52" s="10">
        <v>2017</v>
      </c>
      <c r="I52" s="10">
        <v>2020</v>
      </c>
      <c r="J52" s="10">
        <v>2022</v>
      </c>
    </row>
    <row r="53" spans="1:10" x14ac:dyDescent="0.25">
      <c r="A53" s="124" t="s">
        <v>91</v>
      </c>
      <c r="B53" s="11" t="s">
        <v>141</v>
      </c>
      <c r="C53" s="13">
        <v>12448</v>
      </c>
      <c r="D53" s="13">
        <v>8788</v>
      </c>
      <c r="E53" s="13">
        <v>4650</v>
      </c>
      <c r="F53" s="13">
        <v>3132</v>
      </c>
      <c r="G53" s="13">
        <v>3104</v>
      </c>
      <c r="H53" s="13">
        <v>1549</v>
      </c>
      <c r="I53" s="13">
        <v>2266</v>
      </c>
      <c r="J53" s="13">
        <v>1252</v>
      </c>
    </row>
    <row r="54" spans="1:10" x14ac:dyDescent="0.25">
      <c r="A54" s="125"/>
      <c r="B54" s="11" t="s">
        <v>142</v>
      </c>
      <c r="C54" s="13">
        <v>84</v>
      </c>
      <c r="D54" s="13">
        <v>73</v>
      </c>
      <c r="E54" s="13">
        <v>92</v>
      </c>
      <c r="F54" s="13">
        <v>64</v>
      </c>
      <c r="G54" s="13">
        <v>73</v>
      </c>
      <c r="H54" s="13">
        <v>129</v>
      </c>
      <c r="I54" s="13">
        <v>325</v>
      </c>
      <c r="J54" s="13">
        <v>239</v>
      </c>
    </row>
    <row r="55" spans="1:10" x14ac:dyDescent="0.25">
      <c r="A55" s="125"/>
      <c r="B55" s="11" t="s">
        <v>139</v>
      </c>
      <c r="C55" s="13">
        <v>61</v>
      </c>
      <c r="D55" s="13">
        <v>49</v>
      </c>
      <c r="E55" s="13">
        <v>40</v>
      </c>
      <c r="F55" s="13">
        <v>50</v>
      </c>
      <c r="G55" s="13">
        <v>23</v>
      </c>
      <c r="H55" s="13">
        <v>14</v>
      </c>
      <c r="I55" s="13">
        <v>64</v>
      </c>
      <c r="J55" s="13">
        <v>17</v>
      </c>
    </row>
    <row r="56" spans="1:10" x14ac:dyDescent="0.25">
      <c r="A56" s="126"/>
      <c r="B56" s="11" t="s">
        <v>95</v>
      </c>
      <c r="C56" s="13">
        <v>12593</v>
      </c>
      <c r="D56" s="13">
        <v>8910</v>
      </c>
      <c r="E56" s="13">
        <v>4782</v>
      </c>
      <c r="F56" s="13">
        <v>3246</v>
      </c>
      <c r="G56" s="13">
        <v>3200</v>
      </c>
      <c r="H56" s="13">
        <v>1692</v>
      </c>
      <c r="I56" s="13">
        <v>2655</v>
      </c>
      <c r="J56" s="13">
        <v>1508</v>
      </c>
    </row>
    <row r="57" spans="1:10" x14ac:dyDescent="0.25">
      <c r="A57" s="124" t="s">
        <v>92</v>
      </c>
      <c r="B57" s="11" t="s">
        <v>141</v>
      </c>
      <c r="C57" s="13">
        <v>14758</v>
      </c>
      <c r="D57" s="13">
        <v>13172</v>
      </c>
      <c r="E57" s="13">
        <v>8076</v>
      </c>
      <c r="F57" s="13">
        <v>6652</v>
      </c>
      <c r="G57" s="13">
        <v>6972</v>
      </c>
      <c r="H57" s="13">
        <v>4040</v>
      </c>
      <c r="I57" s="13">
        <v>3321</v>
      </c>
      <c r="J57" s="13">
        <v>2775</v>
      </c>
    </row>
    <row r="58" spans="1:10" x14ac:dyDescent="0.25">
      <c r="A58" s="125"/>
      <c r="B58" s="11" t="s">
        <v>142</v>
      </c>
      <c r="C58" s="13">
        <v>94</v>
      </c>
      <c r="D58" s="13">
        <v>78</v>
      </c>
      <c r="E58" s="13">
        <v>106</v>
      </c>
      <c r="F58" s="13">
        <v>127</v>
      </c>
      <c r="G58" s="13">
        <v>111</v>
      </c>
      <c r="H58" s="13">
        <v>181</v>
      </c>
      <c r="I58" s="13">
        <v>325</v>
      </c>
      <c r="J58" s="13">
        <v>382</v>
      </c>
    </row>
    <row r="59" spans="1:10" x14ac:dyDescent="0.25">
      <c r="A59" s="125"/>
      <c r="B59" s="11" t="s">
        <v>139</v>
      </c>
      <c r="C59" s="13">
        <v>52</v>
      </c>
      <c r="D59" s="13">
        <v>98</v>
      </c>
      <c r="E59" s="13">
        <v>64</v>
      </c>
      <c r="F59" s="13">
        <v>88</v>
      </c>
      <c r="G59" s="13">
        <v>42</v>
      </c>
      <c r="H59" s="13">
        <v>46</v>
      </c>
      <c r="I59" s="13">
        <v>84</v>
      </c>
      <c r="J59" s="13">
        <v>29</v>
      </c>
    </row>
    <row r="60" spans="1:10" x14ac:dyDescent="0.25">
      <c r="A60" s="126"/>
      <c r="B60" s="11" t="s">
        <v>95</v>
      </c>
      <c r="C60" s="13">
        <v>14904</v>
      </c>
      <c r="D60" s="13">
        <v>13348</v>
      </c>
      <c r="E60" s="13">
        <v>8246</v>
      </c>
      <c r="F60" s="13">
        <v>6867</v>
      </c>
      <c r="G60" s="13">
        <v>7125</v>
      </c>
      <c r="H60" s="13">
        <v>4267</v>
      </c>
      <c r="I60" s="13">
        <v>3730</v>
      </c>
      <c r="J60" s="13">
        <v>3186</v>
      </c>
    </row>
    <row r="61" spans="1:10" x14ac:dyDescent="0.25">
      <c r="A61" s="124" t="s">
        <v>93</v>
      </c>
      <c r="B61" s="11" t="s">
        <v>141</v>
      </c>
      <c r="C61" s="13">
        <v>27206</v>
      </c>
      <c r="D61" s="13">
        <v>21960</v>
      </c>
      <c r="E61" s="13">
        <v>12726</v>
      </c>
      <c r="F61" s="13">
        <v>9784</v>
      </c>
      <c r="G61" s="13">
        <v>10076</v>
      </c>
      <c r="H61" s="13">
        <v>5589</v>
      </c>
      <c r="I61" s="13">
        <v>5587</v>
      </c>
      <c r="J61" s="13">
        <v>4027</v>
      </c>
    </row>
    <row r="62" spans="1:10" x14ac:dyDescent="0.25">
      <c r="A62" s="125"/>
      <c r="B62" s="11" t="s">
        <v>142</v>
      </c>
      <c r="C62" s="13">
        <v>178</v>
      </c>
      <c r="D62" s="13">
        <v>151</v>
      </c>
      <c r="E62" s="13">
        <v>198</v>
      </c>
      <c r="F62" s="13">
        <v>191</v>
      </c>
      <c r="G62" s="13">
        <v>184</v>
      </c>
      <c r="H62" s="13">
        <v>310</v>
      </c>
      <c r="I62" s="13">
        <v>650</v>
      </c>
      <c r="J62" s="13">
        <v>621</v>
      </c>
    </row>
    <row r="63" spans="1:10" x14ac:dyDescent="0.25">
      <c r="A63" s="125"/>
      <c r="B63" s="11" t="s">
        <v>139</v>
      </c>
      <c r="C63" s="13">
        <v>113</v>
      </c>
      <c r="D63" s="13">
        <v>147</v>
      </c>
      <c r="E63" s="13">
        <v>104</v>
      </c>
      <c r="F63" s="13">
        <v>138</v>
      </c>
      <c r="G63" s="13">
        <v>65</v>
      </c>
      <c r="H63" s="13">
        <v>60</v>
      </c>
      <c r="I63" s="13">
        <v>148</v>
      </c>
      <c r="J63" s="13">
        <v>46</v>
      </c>
    </row>
    <row r="64" spans="1:10" x14ac:dyDescent="0.25">
      <c r="A64" s="126"/>
      <c r="B64" s="11" t="s">
        <v>95</v>
      </c>
      <c r="C64" s="13">
        <v>27497</v>
      </c>
      <c r="D64" s="13">
        <v>22258</v>
      </c>
      <c r="E64" s="13">
        <v>13028</v>
      </c>
      <c r="F64" s="13">
        <v>10113</v>
      </c>
      <c r="G64" s="13">
        <v>10325</v>
      </c>
      <c r="H64" s="13">
        <v>5959</v>
      </c>
      <c r="I64" s="13">
        <v>6385</v>
      </c>
      <c r="J64" s="13">
        <v>4694</v>
      </c>
    </row>
    <row r="65" spans="1:10" x14ac:dyDescent="0.25">
      <c r="A65" s="124" t="s">
        <v>94</v>
      </c>
      <c r="B65" s="11" t="s">
        <v>141</v>
      </c>
      <c r="C65" s="13">
        <v>45614</v>
      </c>
      <c r="D65" s="13">
        <v>48446</v>
      </c>
      <c r="E65" s="13">
        <v>44997</v>
      </c>
      <c r="F65" s="13">
        <v>54954</v>
      </c>
      <c r="G65" s="13">
        <v>71619</v>
      </c>
      <c r="H65" s="13">
        <v>62268</v>
      </c>
      <c r="I65" s="13">
        <v>52726</v>
      </c>
      <c r="J65" s="13">
        <v>325354</v>
      </c>
    </row>
    <row r="66" spans="1:10" x14ac:dyDescent="0.25">
      <c r="A66" s="125"/>
      <c r="B66" s="11" t="s">
        <v>142</v>
      </c>
      <c r="C66" s="13">
        <v>399</v>
      </c>
      <c r="D66" s="13">
        <v>417</v>
      </c>
      <c r="E66" s="13">
        <v>716</v>
      </c>
      <c r="F66" s="13">
        <v>1011</v>
      </c>
      <c r="G66" s="13">
        <v>1447</v>
      </c>
      <c r="H66" s="13">
        <v>2099</v>
      </c>
      <c r="I66" s="13">
        <v>2537</v>
      </c>
      <c r="J66" s="13">
        <v>64674</v>
      </c>
    </row>
    <row r="67" spans="1:10" x14ac:dyDescent="0.25">
      <c r="A67" s="125"/>
      <c r="B67" s="11" t="s">
        <v>139</v>
      </c>
      <c r="C67" s="13">
        <v>148</v>
      </c>
      <c r="D67" s="13">
        <v>339</v>
      </c>
      <c r="E67" s="13">
        <v>343</v>
      </c>
      <c r="F67" s="13">
        <v>647</v>
      </c>
      <c r="G67" s="13">
        <v>496</v>
      </c>
      <c r="H67" s="13">
        <v>622</v>
      </c>
      <c r="I67" s="13">
        <v>1263</v>
      </c>
      <c r="J67" s="13">
        <v>604</v>
      </c>
    </row>
    <row r="68" spans="1:10" x14ac:dyDescent="0.25">
      <c r="A68" s="126"/>
      <c r="B68" s="11" t="s">
        <v>95</v>
      </c>
      <c r="C68" s="13">
        <v>46161</v>
      </c>
      <c r="D68" s="13">
        <v>49202</v>
      </c>
      <c r="E68" s="13">
        <v>46056</v>
      </c>
      <c r="F68" s="13">
        <v>56612</v>
      </c>
      <c r="G68" s="13">
        <v>73562</v>
      </c>
      <c r="H68" s="13">
        <v>64989</v>
      </c>
      <c r="I68" s="13">
        <v>56526</v>
      </c>
      <c r="J68" s="13">
        <v>67362</v>
      </c>
    </row>
    <row r="69" spans="1:10" x14ac:dyDescent="0.25">
      <c r="A69" s="124" t="s">
        <v>95</v>
      </c>
      <c r="B69" s="11" t="s">
        <v>141</v>
      </c>
      <c r="C69" s="13">
        <v>72820</v>
      </c>
      <c r="D69" s="13">
        <v>70406</v>
      </c>
      <c r="E69" s="13">
        <v>57723</v>
      </c>
      <c r="F69" s="13">
        <v>64738</v>
      </c>
      <c r="G69" s="13">
        <v>81695</v>
      </c>
      <c r="H69" s="13">
        <v>67857</v>
      </c>
      <c r="I69" s="13">
        <v>58313</v>
      </c>
      <c r="J69" s="13">
        <v>67183</v>
      </c>
    </row>
    <row r="70" spans="1:10" x14ac:dyDescent="0.25">
      <c r="A70" s="125"/>
      <c r="B70" s="11" t="s">
        <v>142</v>
      </c>
      <c r="C70" s="13">
        <v>577</v>
      </c>
      <c r="D70" s="13">
        <v>568</v>
      </c>
      <c r="E70" s="13">
        <v>914</v>
      </c>
      <c r="F70" s="13">
        <v>1202</v>
      </c>
      <c r="G70" s="13">
        <v>1631</v>
      </c>
      <c r="H70" s="13">
        <v>2409</v>
      </c>
      <c r="I70" s="13">
        <v>3187</v>
      </c>
      <c r="J70" s="13">
        <v>4223</v>
      </c>
    </row>
    <row r="71" spans="1:10" x14ac:dyDescent="0.25">
      <c r="A71" s="125"/>
      <c r="B71" s="11" t="s">
        <v>139</v>
      </c>
      <c r="C71" s="13">
        <v>261</v>
      </c>
      <c r="D71" s="13">
        <v>486</v>
      </c>
      <c r="E71" s="13">
        <v>447</v>
      </c>
      <c r="F71" s="13">
        <v>785</v>
      </c>
      <c r="G71" s="13">
        <v>561</v>
      </c>
      <c r="H71" s="13">
        <v>682</v>
      </c>
      <c r="I71" s="13">
        <v>1411</v>
      </c>
      <c r="J71" s="13">
        <v>650</v>
      </c>
    </row>
    <row r="72" spans="1:10" x14ac:dyDescent="0.25">
      <c r="A72" s="126"/>
      <c r="B72" s="11" t="s">
        <v>95</v>
      </c>
      <c r="C72" s="13">
        <v>73658</v>
      </c>
      <c r="D72" s="13">
        <v>71460</v>
      </c>
      <c r="E72" s="13">
        <v>59084</v>
      </c>
      <c r="F72" s="13">
        <v>66725</v>
      </c>
      <c r="G72" s="13">
        <v>83887</v>
      </c>
      <c r="H72" s="13">
        <v>70948</v>
      </c>
      <c r="I72" s="13">
        <v>62911</v>
      </c>
      <c r="J72" s="13">
        <v>72056</v>
      </c>
    </row>
    <row r="73" spans="1:10" x14ac:dyDescent="0.25">
      <c r="A73" s="14"/>
      <c r="B73" s="1"/>
      <c r="C73" s="15"/>
      <c r="D73" s="15"/>
      <c r="E73" s="15"/>
      <c r="F73" s="15"/>
      <c r="G73" s="15"/>
      <c r="H73" s="15"/>
      <c r="I73" s="16"/>
    </row>
    <row r="74" spans="1:10" x14ac:dyDescent="0.25">
      <c r="A74" s="132" t="s">
        <v>99</v>
      </c>
      <c r="B74" s="133"/>
      <c r="C74" s="133"/>
      <c r="D74" s="133"/>
      <c r="E74" s="133"/>
      <c r="F74" s="133"/>
      <c r="G74" s="133"/>
      <c r="H74" s="133"/>
      <c r="I74" s="133"/>
      <c r="J74" s="133"/>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141</v>
      </c>
      <c r="C76" s="13">
        <v>478028</v>
      </c>
      <c r="D76" s="13">
        <v>408474</v>
      </c>
      <c r="E76" s="13">
        <v>345950</v>
      </c>
      <c r="F76" s="13">
        <v>196591</v>
      </c>
      <c r="G76" s="13">
        <v>164328</v>
      </c>
      <c r="H76" s="13">
        <v>117801</v>
      </c>
      <c r="I76" s="13">
        <v>219354</v>
      </c>
      <c r="J76" s="13">
        <v>104530</v>
      </c>
    </row>
    <row r="77" spans="1:10" x14ac:dyDescent="0.25">
      <c r="A77" s="125"/>
      <c r="B77" s="11" t="s">
        <v>142</v>
      </c>
      <c r="C77" s="13">
        <v>2489</v>
      </c>
      <c r="D77" s="13">
        <v>5173</v>
      </c>
      <c r="E77" s="13">
        <v>7653</v>
      </c>
      <c r="F77" s="13">
        <v>4320</v>
      </c>
      <c r="G77" s="13">
        <v>6127</v>
      </c>
      <c r="H77" s="13">
        <v>16558</v>
      </c>
      <c r="I77" s="13">
        <v>37734</v>
      </c>
      <c r="J77" s="13">
        <v>24382</v>
      </c>
    </row>
    <row r="78" spans="1:10" x14ac:dyDescent="0.25">
      <c r="A78" s="125"/>
      <c r="B78" s="11" t="s">
        <v>139</v>
      </c>
      <c r="C78" s="13">
        <v>3857</v>
      </c>
      <c r="D78" s="13">
        <v>2982</v>
      </c>
      <c r="E78" s="13">
        <v>4408</v>
      </c>
      <c r="F78" s="13">
        <v>3963</v>
      </c>
      <c r="G78" s="13">
        <v>1161</v>
      </c>
      <c r="H78" s="13">
        <v>579</v>
      </c>
      <c r="I78" s="13">
        <v>7339</v>
      </c>
      <c r="J78" s="13">
        <v>1438</v>
      </c>
    </row>
    <row r="79" spans="1:10" x14ac:dyDescent="0.25">
      <c r="A79" s="126"/>
      <c r="B79" s="11" t="s">
        <v>95</v>
      </c>
      <c r="C79" s="13">
        <v>484374</v>
      </c>
      <c r="D79" s="13">
        <v>416629</v>
      </c>
      <c r="E79" s="13">
        <v>358011</v>
      </c>
      <c r="F79" s="13">
        <v>204874</v>
      </c>
      <c r="G79" s="13">
        <v>171616</v>
      </c>
      <c r="H79" s="13">
        <v>134938</v>
      </c>
      <c r="I79" s="13">
        <v>264427</v>
      </c>
      <c r="J79" s="13">
        <v>130350</v>
      </c>
    </row>
    <row r="80" spans="1:10" x14ac:dyDescent="0.25">
      <c r="A80" s="124" t="s">
        <v>92</v>
      </c>
      <c r="B80" s="11" t="s">
        <v>141</v>
      </c>
      <c r="C80" s="13">
        <v>661140</v>
      </c>
      <c r="D80" s="13">
        <v>644074</v>
      </c>
      <c r="E80" s="13">
        <v>600599</v>
      </c>
      <c r="F80" s="13">
        <v>442561</v>
      </c>
      <c r="G80" s="13">
        <v>373121</v>
      </c>
      <c r="H80" s="13">
        <v>291356</v>
      </c>
      <c r="I80" s="13">
        <v>306749</v>
      </c>
      <c r="J80" s="13">
        <v>220824</v>
      </c>
    </row>
    <row r="81" spans="1:10" x14ac:dyDescent="0.25">
      <c r="A81" s="125"/>
      <c r="B81" s="11" t="s">
        <v>142</v>
      </c>
      <c r="C81" s="13">
        <v>6160</v>
      </c>
      <c r="D81" s="13">
        <v>8655</v>
      </c>
      <c r="E81" s="13">
        <v>11442</v>
      </c>
      <c r="F81" s="13">
        <v>8782</v>
      </c>
      <c r="G81" s="13">
        <v>9189</v>
      </c>
      <c r="H81" s="13">
        <v>18064</v>
      </c>
      <c r="I81" s="13">
        <v>38405</v>
      </c>
      <c r="J81" s="13">
        <v>40292</v>
      </c>
    </row>
    <row r="82" spans="1:10" x14ac:dyDescent="0.25">
      <c r="A82" s="125"/>
      <c r="B82" s="11" t="s">
        <v>139</v>
      </c>
      <c r="C82" s="13">
        <v>2598</v>
      </c>
      <c r="D82" s="13">
        <v>7560</v>
      </c>
      <c r="E82" s="13">
        <v>8586</v>
      </c>
      <c r="F82" s="13">
        <v>7061</v>
      </c>
      <c r="G82" s="13">
        <v>2992</v>
      </c>
      <c r="H82" s="13">
        <v>4182</v>
      </c>
      <c r="I82" s="13">
        <v>10612</v>
      </c>
      <c r="J82" s="13">
        <v>2783</v>
      </c>
    </row>
    <row r="83" spans="1:10" x14ac:dyDescent="0.25">
      <c r="A83" s="126"/>
      <c r="B83" s="11" t="s">
        <v>95</v>
      </c>
      <c r="C83" s="13">
        <v>669898</v>
      </c>
      <c r="D83" s="13">
        <v>660289</v>
      </c>
      <c r="E83" s="13">
        <v>620627</v>
      </c>
      <c r="F83" s="13">
        <v>458404</v>
      </c>
      <c r="G83" s="13">
        <v>385302</v>
      </c>
      <c r="H83" s="13">
        <v>313602</v>
      </c>
      <c r="I83" s="13">
        <v>355766</v>
      </c>
      <c r="J83" s="13">
        <v>263899</v>
      </c>
    </row>
    <row r="84" spans="1:10" x14ac:dyDescent="0.25">
      <c r="A84" s="124" t="s">
        <v>93</v>
      </c>
      <c r="B84" s="11" t="s">
        <v>141</v>
      </c>
      <c r="C84" s="13">
        <v>1139168</v>
      </c>
      <c r="D84" s="13">
        <v>1052548</v>
      </c>
      <c r="E84" s="13">
        <v>946549</v>
      </c>
      <c r="F84" s="13">
        <v>639152</v>
      </c>
      <c r="G84" s="13">
        <v>537449</v>
      </c>
      <c r="H84" s="13">
        <v>409157</v>
      </c>
      <c r="I84" s="13">
        <v>526103</v>
      </c>
      <c r="J84" s="13">
        <v>325354</v>
      </c>
    </row>
    <row r="85" spans="1:10" x14ac:dyDescent="0.25">
      <c r="A85" s="125"/>
      <c r="B85" s="11" t="s">
        <v>142</v>
      </c>
      <c r="C85" s="13">
        <v>8649</v>
      </c>
      <c r="D85" s="13">
        <v>13828</v>
      </c>
      <c r="E85" s="13">
        <v>19095</v>
      </c>
      <c r="F85" s="13">
        <v>13102</v>
      </c>
      <c r="G85" s="13">
        <v>15316</v>
      </c>
      <c r="H85" s="13">
        <v>34622</v>
      </c>
      <c r="I85" s="13">
        <v>76139</v>
      </c>
      <c r="J85" s="13">
        <v>64674</v>
      </c>
    </row>
    <row r="86" spans="1:10" x14ac:dyDescent="0.25">
      <c r="A86" s="125"/>
      <c r="B86" s="11" t="s">
        <v>139</v>
      </c>
      <c r="C86" s="13">
        <v>6455</v>
      </c>
      <c r="D86" s="13">
        <v>10542</v>
      </c>
      <c r="E86" s="13">
        <v>12994</v>
      </c>
      <c r="F86" s="13">
        <v>11024</v>
      </c>
      <c r="G86" s="13">
        <v>4153</v>
      </c>
      <c r="H86" s="13">
        <v>4761</v>
      </c>
      <c r="I86" s="13">
        <v>17951</v>
      </c>
      <c r="J86" s="13">
        <v>4221</v>
      </c>
    </row>
    <row r="87" spans="1:10" x14ac:dyDescent="0.25">
      <c r="A87" s="126"/>
      <c r="B87" s="11" t="s">
        <v>95</v>
      </c>
      <c r="C87" s="13">
        <v>1154272</v>
      </c>
      <c r="D87" s="13">
        <v>1076918</v>
      </c>
      <c r="E87" s="13">
        <v>978638</v>
      </c>
      <c r="F87" s="13">
        <v>663278</v>
      </c>
      <c r="G87" s="13">
        <v>556918</v>
      </c>
      <c r="H87" s="13">
        <v>448540</v>
      </c>
      <c r="I87" s="13">
        <v>620193</v>
      </c>
      <c r="J87" s="13">
        <v>394249</v>
      </c>
    </row>
    <row r="88" spans="1:10" x14ac:dyDescent="0.25">
      <c r="A88" s="124" t="s">
        <v>94</v>
      </c>
      <c r="B88" s="11" t="s">
        <v>141</v>
      </c>
      <c r="C88" s="13">
        <v>3219009</v>
      </c>
      <c r="D88" s="13">
        <v>3610415</v>
      </c>
      <c r="E88" s="13">
        <v>3995343</v>
      </c>
      <c r="F88" s="13">
        <v>4571824</v>
      </c>
      <c r="G88" s="13">
        <v>4860801</v>
      </c>
      <c r="H88" s="13">
        <v>5170947</v>
      </c>
      <c r="I88" s="13">
        <v>5439279</v>
      </c>
      <c r="J88" s="13">
        <v>5960190</v>
      </c>
    </row>
    <row r="89" spans="1:10" x14ac:dyDescent="0.25">
      <c r="A89" s="125"/>
      <c r="B89" s="11" t="s">
        <v>142</v>
      </c>
      <c r="C89" s="13">
        <v>44859</v>
      </c>
      <c r="D89" s="13">
        <v>56937</v>
      </c>
      <c r="E89" s="13">
        <v>80006</v>
      </c>
      <c r="F89" s="13">
        <v>121912</v>
      </c>
      <c r="G89" s="13">
        <v>179849</v>
      </c>
      <c r="H89" s="13">
        <v>316741</v>
      </c>
      <c r="I89" s="13">
        <v>424960</v>
      </c>
      <c r="J89" s="13">
        <v>568092</v>
      </c>
    </row>
    <row r="90" spans="1:10" x14ac:dyDescent="0.25">
      <c r="A90" s="125"/>
      <c r="B90" s="11" t="s">
        <v>139</v>
      </c>
      <c r="C90" s="13">
        <v>12976</v>
      </c>
      <c r="D90" s="13">
        <v>40992</v>
      </c>
      <c r="E90" s="13">
        <v>43907</v>
      </c>
      <c r="F90" s="13">
        <v>63683</v>
      </c>
      <c r="G90" s="13">
        <v>43336</v>
      </c>
      <c r="H90" s="13">
        <v>61514</v>
      </c>
      <c r="I90" s="13">
        <v>150839</v>
      </c>
      <c r="J90" s="13">
        <v>75562</v>
      </c>
    </row>
    <row r="91" spans="1:10" x14ac:dyDescent="0.25">
      <c r="A91" s="126"/>
      <c r="B91" s="11" t="s">
        <v>95</v>
      </c>
      <c r="C91" s="13">
        <v>3276844</v>
      </c>
      <c r="D91" s="13">
        <v>3708344</v>
      </c>
      <c r="E91" s="13">
        <v>4119256</v>
      </c>
      <c r="F91" s="13">
        <v>4757419</v>
      </c>
      <c r="G91" s="13">
        <v>5083986</v>
      </c>
      <c r="H91" s="13">
        <v>5549202</v>
      </c>
      <c r="I91" s="13">
        <v>6015078</v>
      </c>
      <c r="J91" s="13">
        <v>6603844</v>
      </c>
    </row>
    <row r="92" spans="1:10" x14ac:dyDescent="0.25">
      <c r="A92" s="124" t="s">
        <v>95</v>
      </c>
      <c r="B92" s="11" t="s">
        <v>141</v>
      </c>
      <c r="C92" s="13">
        <v>4358177</v>
      </c>
      <c r="D92" s="13">
        <v>4662963</v>
      </c>
      <c r="E92" s="13">
        <v>4941892</v>
      </c>
      <c r="F92" s="13">
        <v>5210976</v>
      </c>
      <c r="G92" s="13">
        <v>5398250</v>
      </c>
      <c r="H92" s="13">
        <v>5580104</v>
      </c>
      <c r="I92" s="13">
        <v>5965382</v>
      </c>
      <c r="J92" s="13">
        <v>6285544</v>
      </c>
    </row>
    <row r="93" spans="1:10" x14ac:dyDescent="0.25">
      <c r="A93" s="125"/>
      <c r="B93" s="11" t="s">
        <v>142</v>
      </c>
      <c r="C93" s="13">
        <v>53508</v>
      </c>
      <c r="D93" s="13">
        <v>70765</v>
      </c>
      <c r="E93" s="13">
        <v>99101</v>
      </c>
      <c r="F93" s="13">
        <v>135014</v>
      </c>
      <c r="G93" s="13">
        <v>195165</v>
      </c>
      <c r="H93" s="13">
        <v>351363</v>
      </c>
      <c r="I93" s="13">
        <v>501099</v>
      </c>
      <c r="J93" s="13">
        <v>632766</v>
      </c>
    </row>
    <row r="94" spans="1:10" x14ac:dyDescent="0.25">
      <c r="A94" s="125"/>
      <c r="B94" s="11" t="s">
        <v>139</v>
      </c>
      <c r="C94" s="13">
        <v>19431</v>
      </c>
      <c r="D94" s="13">
        <v>51534</v>
      </c>
      <c r="E94" s="13">
        <v>56901</v>
      </c>
      <c r="F94" s="13">
        <v>74707</v>
      </c>
      <c r="G94" s="13">
        <v>47489</v>
      </c>
      <c r="H94" s="13">
        <v>66275</v>
      </c>
      <c r="I94" s="13">
        <v>168790</v>
      </c>
      <c r="J94" s="13">
        <v>79783</v>
      </c>
    </row>
    <row r="95" spans="1:10" x14ac:dyDescent="0.25">
      <c r="A95" s="126"/>
      <c r="B95" s="11" t="s">
        <v>95</v>
      </c>
      <c r="C95" s="13">
        <v>4431116</v>
      </c>
      <c r="D95" s="13">
        <v>4785262</v>
      </c>
      <c r="E95" s="13">
        <v>5097894</v>
      </c>
      <c r="F95" s="13">
        <v>5420697</v>
      </c>
      <c r="G95" s="13">
        <v>5640904</v>
      </c>
      <c r="H95" s="13">
        <v>5997742</v>
      </c>
      <c r="I95" s="13">
        <v>6635271</v>
      </c>
      <c r="J95" s="13">
        <v>6998093</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1:A14"/>
    <mergeCell ref="A2:J2"/>
    <mergeCell ref="A3:J3"/>
    <mergeCell ref="A5:J5"/>
    <mergeCell ref="A6:B6"/>
    <mergeCell ref="A7:A10"/>
    <mergeCell ref="A52:B52"/>
    <mergeCell ref="A15:A18"/>
    <mergeCell ref="A19:A22"/>
    <mergeCell ref="A23:A26"/>
    <mergeCell ref="A28:J28"/>
    <mergeCell ref="A29:B29"/>
    <mergeCell ref="A30:A33"/>
    <mergeCell ref="A34:A37"/>
    <mergeCell ref="A38:A41"/>
    <mergeCell ref="A42:A45"/>
    <mergeCell ref="A46:A49"/>
    <mergeCell ref="A51:J51"/>
    <mergeCell ref="A92:A95"/>
    <mergeCell ref="A53:A56"/>
    <mergeCell ref="A57:A60"/>
    <mergeCell ref="A61:A64"/>
    <mergeCell ref="A65:A68"/>
    <mergeCell ref="A69:A72"/>
    <mergeCell ref="A74:J74"/>
    <mergeCell ref="A75:B75"/>
    <mergeCell ref="A76:A79"/>
    <mergeCell ref="A80:A83"/>
    <mergeCell ref="A84:A87"/>
    <mergeCell ref="A88:A91"/>
    <mergeCell ref="A103:J103"/>
    <mergeCell ref="A104:J104"/>
    <mergeCell ref="A105:J105"/>
    <mergeCell ref="A97:J97"/>
    <mergeCell ref="A98:J98"/>
    <mergeCell ref="A99:J99"/>
    <mergeCell ref="A100:J100"/>
    <mergeCell ref="A101:J101"/>
    <mergeCell ref="A102:J102"/>
  </mergeCells>
  <conditionalFormatting sqref="C76:J95">
    <cfRule type="duplicateValues" dxfId="6" priority="1"/>
  </conditionalFormatting>
  <hyperlinks>
    <hyperlink ref="A1" location="Índice!A1" display="Índice!A1" xr:uid="{8BE3FAD5-EEA9-443A-B0DB-827C85B26CB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01D2-D583-4AEA-8B39-88E03F982219}">
  <dimension ref="A1:J85"/>
  <sheetViews>
    <sheetView topLeftCell="A46" workbookViewId="0">
      <selection activeCell="C61" sqref="C61:J75"/>
    </sheetView>
  </sheetViews>
  <sheetFormatPr baseColWidth="10" defaultColWidth="11.42578125" defaultRowHeight="15" x14ac:dyDescent="0.25"/>
  <sheetData>
    <row r="1" spans="1:10" x14ac:dyDescent="0.25">
      <c r="A1" s="17" t="s">
        <v>80</v>
      </c>
    </row>
    <row r="2" spans="1:10" x14ac:dyDescent="0.25">
      <c r="A2" s="109" t="s">
        <v>126</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2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127</v>
      </c>
      <c r="C7" s="12">
        <v>11.978359975316522</v>
      </c>
      <c r="D7" s="12">
        <v>9.3047401551693216</v>
      </c>
      <c r="E7" s="12">
        <v>7.3772340341941591</v>
      </c>
      <c r="F7" s="12">
        <v>4.0288470015368771</v>
      </c>
      <c r="G7" s="12">
        <v>3.1796007311507788</v>
      </c>
      <c r="H7" s="12">
        <v>2.218734178544564</v>
      </c>
      <c r="I7" s="12">
        <v>4.2106026359351461</v>
      </c>
      <c r="J7" s="12">
        <v>1.9213296129970563</v>
      </c>
    </row>
    <row r="8" spans="1:10" x14ac:dyDescent="0.25">
      <c r="A8" s="125"/>
      <c r="B8" s="11" t="s">
        <v>128</v>
      </c>
      <c r="C8" s="12">
        <v>12.866814681668581</v>
      </c>
      <c r="D8" s="12">
        <v>10.010009229168269</v>
      </c>
      <c r="E8" s="12">
        <v>8.4016471143104301</v>
      </c>
      <c r="F8" s="12">
        <v>4.6301860009554749</v>
      </c>
      <c r="G8" s="12">
        <v>3.5662997408114809</v>
      </c>
      <c r="H8" s="12">
        <v>2.4127773005455069</v>
      </c>
      <c r="I8" s="12">
        <v>4.3497267229214476</v>
      </c>
      <c r="J8" s="12">
        <v>2.0798287914470488</v>
      </c>
    </row>
    <row r="9" spans="1:10" x14ac:dyDescent="0.25">
      <c r="A9" s="126"/>
      <c r="B9" s="11" t="s">
        <v>95</v>
      </c>
      <c r="C9" s="12">
        <f>'2'!B7</f>
        <v>12.428764084844367</v>
      </c>
      <c r="D9" s="12">
        <f>'2'!C7</f>
        <v>9.6625454956991188</v>
      </c>
      <c r="E9" s="12">
        <f>'2'!D7</f>
        <v>7.896993952640476</v>
      </c>
      <c r="F9" s="12">
        <f>'2'!E7</f>
        <v>4.3340279540495148</v>
      </c>
      <c r="G9" s="12">
        <f>'2'!F7</f>
        <v>3.3757671674917846</v>
      </c>
      <c r="H9" s="12">
        <f>'2'!G7</f>
        <v>2.3170760065998537</v>
      </c>
      <c r="I9" s="12">
        <f>'2'!H7</f>
        <v>4.2810571539230873</v>
      </c>
      <c r="J9" s="12">
        <f>'2'!I7</f>
        <v>2.0015849253483249</v>
      </c>
    </row>
    <row r="10" spans="1:10" x14ac:dyDescent="0.25">
      <c r="A10" s="124" t="s">
        <v>92</v>
      </c>
      <c r="B10" s="11" t="s">
        <v>127</v>
      </c>
      <c r="C10" s="12">
        <v>16.009846146834995</v>
      </c>
      <c r="D10" s="12">
        <v>14.605331559567736</v>
      </c>
      <c r="E10" s="12">
        <v>12.913434491687772</v>
      </c>
      <c r="F10" s="12">
        <v>9.0546587530475211</v>
      </c>
      <c r="G10" s="12">
        <v>7.4152293357362771</v>
      </c>
      <c r="H10" s="12">
        <v>5.7383666766290329</v>
      </c>
      <c r="I10" s="12">
        <v>6.0646029506383741</v>
      </c>
      <c r="J10" s="12">
        <v>4.1586607442045818</v>
      </c>
    </row>
    <row r="11" spans="1:10" x14ac:dyDescent="0.25">
      <c r="A11" s="125"/>
      <c r="B11" s="11" t="s">
        <v>128</v>
      </c>
      <c r="C11" s="12">
        <v>16.622757583560748</v>
      </c>
      <c r="D11" s="12">
        <v>15.67041053207954</v>
      </c>
      <c r="E11" s="12">
        <v>14.751301703330633</v>
      </c>
      <c r="F11" s="12">
        <v>10.068811865119329</v>
      </c>
      <c r="G11" s="12">
        <v>8.1801899841018368</v>
      </c>
      <c r="H11" s="12">
        <v>6.5607732674507941</v>
      </c>
      <c r="I11" s="12">
        <v>6.6741135201334973</v>
      </c>
      <c r="J11" s="12">
        <v>4.8358303567096712</v>
      </c>
    </row>
    <row r="12" spans="1:10" x14ac:dyDescent="0.25">
      <c r="A12" s="126"/>
      <c r="B12" s="11" t="s">
        <v>95</v>
      </c>
      <c r="C12" s="12">
        <f>'2'!B8</f>
        <v>16.320562976746753</v>
      </c>
      <c r="D12" s="12">
        <f>'2'!C8</f>
        <v>15.145679858536647</v>
      </c>
      <c r="E12" s="12">
        <f>'2'!D8</f>
        <v>13.845919375549496</v>
      </c>
      <c r="F12" s="12">
        <f>'2'!E8</f>
        <v>9.5693438358959124</v>
      </c>
      <c r="G12" s="12">
        <f>'2'!F8</f>
        <v>7.8032820604190807</v>
      </c>
      <c r="H12" s="12">
        <f>'2'!G8</f>
        <v>6.1551656165354807</v>
      </c>
      <c r="I12" s="12">
        <f>'2'!H8</f>
        <v>6.3732682171106196</v>
      </c>
      <c r="J12" s="12">
        <f>'2'!I8</f>
        <v>4.5015423874903862</v>
      </c>
    </row>
    <row r="13" spans="1:10" x14ac:dyDescent="0.25">
      <c r="A13" s="124" t="s">
        <v>93</v>
      </c>
      <c r="B13" s="11" t="s">
        <v>127</v>
      </c>
      <c r="C13" s="12">
        <v>27.988206122151517</v>
      </c>
      <c r="D13" s="12">
        <v>23.910071714737057</v>
      </c>
      <c r="E13" s="12">
        <v>20.29066852588193</v>
      </c>
      <c r="F13" s="12">
        <v>13.083505754584399</v>
      </c>
      <c r="G13" s="12">
        <v>10.594830066887056</v>
      </c>
      <c r="H13" s="12">
        <v>7.9571008551735964</v>
      </c>
      <c r="I13" s="12">
        <v>10.27520558657352</v>
      </c>
      <c r="J13" s="12">
        <v>6.0799903572016385</v>
      </c>
    </row>
    <row r="14" spans="1:10" x14ac:dyDescent="0.25">
      <c r="A14" s="125"/>
      <c r="B14" s="11" t="s">
        <v>128</v>
      </c>
      <c r="C14" s="12">
        <v>29.489572265229331</v>
      </c>
      <c r="D14" s="12">
        <v>25.680419761247808</v>
      </c>
      <c r="E14" s="12">
        <v>23.152948817641061</v>
      </c>
      <c r="F14" s="12">
        <v>14.698997866074807</v>
      </c>
      <c r="G14" s="12">
        <v>11.746489724913317</v>
      </c>
      <c r="H14" s="12">
        <v>8.9735505679963001</v>
      </c>
      <c r="I14" s="12">
        <v>11.023840243054945</v>
      </c>
      <c r="J14" s="12">
        <v>6.9156591481567204</v>
      </c>
    </row>
    <row r="15" spans="1:10" x14ac:dyDescent="0.25">
      <c r="A15" s="126"/>
      <c r="B15" s="11" t="s">
        <v>95</v>
      </c>
      <c r="C15" s="12">
        <f>'2'!B9</f>
        <v>28.749327061591124</v>
      </c>
      <c r="D15" s="12">
        <f>'2'!C9</f>
        <v>24.808225354235763</v>
      </c>
      <c r="E15" s="12">
        <f>'2'!D9</f>
        <v>21.742913328189971</v>
      </c>
      <c r="F15" s="12">
        <f>'2'!E9</f>
        <v>13.903371789945426</v>
      </c>
      <c r="G15" s="12">
        <f>'2'!F9</f>
        <v>11.179049227910866</v>
      </c>
      <c r="H15" s="12">
        <f>'2'!G9</f>
        <v>8.4722416231353339</v>
      </c>
      <c r="I15" s="12">
        <f>'2'!H9</f>
        <v>10.654325371033709</v>
      </c>
      <c r="J15" s="12">
        <f>'2'!I9</f>
        <v>6.5031273128387106</v>
      </c>
    </row>
    <row r="16" spans="1:10" x14ac:dyDescent="0.25">
      <c r="A16" s="124" t="s">
        <v>94</v>
      </c>
      <c r="B16" s="11" t="s">
        <v>127</v>
      </c>
      <c r="C16" s="12">
        <v>72.01179387784849</v>
      </c>
      <c r="D16" s="12">
        <v>76.089928285262943</v>
      </c>
      <c r="E16" s="12">
        <v>79.709331474118073</v>
      </c>
      <c r="F16" s="12">
        <v>86.916494245415592</v>
      </c>
      <c r="G16" s="12">
        <v>89.405169933112944</v>
      </c>
      <c r="H16" s="12">
        <v>92.042899144826407</v>
      </c>
      <c r="I16" s="12">
        <v>89.72479441342648</v>
      </c>
      <c r="J16" s="12">
        <v>93.920009642798362</v>
      </c>
    </row>
    <row r="17" spans="1:10" x14ac:dyDescent="0.25">
      <c r="A17" s="125"/>
      <c r="B17" s="11" t="s">
        <v>128</v>
      </c>
      <c r="C17" s="12">
        <v>70.510427734770673</v>
      </c>
      <c r="D17" s="12">
        <v>74.319580238752195</v>
      </c>
      <c r="E17" s="12">
        <v>76.847051182358939</v>
      </c>
      <c r="F17" s="12">
        <v>85.301002133925195</v>
      </c>
      <c r="G17" s="12">
        <v>88.253510275086683</v>
      </c>
      <c r="H17" s="12">
        <v>91.026449432003702</v>
      </c>
      <c r="I17" s="12">
        <v>88.976159756945052</v>
      </c>
      <c r="J17" s="12">
        <v>93.08434085184328</v>
      </c>
    </row>
    <row r="18" spans="1:10" x14ac:dyDescent="0.25">
      <c r="A18" s="126"/>
      <c r="B18" s="11" t="s">
        <v>95</v>
      </c>
      <c r="C18" s="12">
        <f>'2'!B10</f>
        <v>71.250672938408883</v>
      </c>
      <c r="D18" s="12">
        <f>'2'!C10</f>
        <v>75.191774645764227</v>
      </c>
      <c r="E18" s="12">
        <f>'2'!D10</f>
        <v>78.257086671810029</v>
      </c>
      <c r="F18" s="12">
        <f>'2'!E10</f>
        <v>86.096628210054575</v>
      </c>
      <c r="G18" s="12">
        <f>'2'!F10</f>
        <v>88.820950772089134</v>
      </c>
      <c r="H18" s="12">
        <f>'2'!G10</f>
        <v>91.527758376864668</v>
      </c>
      <c r="I18" s="12">
        <f>'2'!H10</f>
        <v>89.345674628966293</v>
      </c>
      <c r="J18" s="12">
        <f>'2'!I10</f>
        <v>93.496872687161286</v>
      </c>
    </row>
    <row r="19" spans="1:10" x14ac:dyDescent="0.25">
      <c r="A19" s="124" t="s">
        <v>95</v>
      </c>
      <c r="B19" s="11" t="s">
        <v>127</v>
      </c>
      <c r="C19" s="12">
        <v>100</v>
      </c>
      <c r="D19" s="12">
        <v>100</v>
      </c>
      <c r="E19" s="12">
        <v>100</v>
      </c>
      <c r="F19" s="12">
        <v>100</v>
      </c>
      <c r="G19" s="12">
        <v>100</v>
      </c>
      <c r="H19" s="12">
        <v>100</v>
      </c>
      <c r="I19" s="12">
        <v>100</v>
      </c>
      <c r="J19" s="12">
        <v>100</v>
      </c>
    </row>
    <row r="20" spans="1:10" x14ac:dyDescent="0.25">
      <c r="A20" s="125"/>
      <c r="B20" s="11" t="s">
        <v>128</v>
      </c>
      <c r="C20" s="12">
        <v>100</v>
      </c>
      <c r="D20" s="12">
        <v>100</v>
      </c>
      <c r="E20" s="12">
        <v>100</v>
      </c>
      <c r="F20" s="12">
        <v>100</v>
      </c>
      <c r="G20" s="12">
        <v>100</v>
      </c>
      <c r="H20" s="12">
        <v>100</v>
      </c>
      <c r="I20" s="12">
        <v>100</v>
      </c>
      <c r="J20" s="12">
        <v>100</v>
      </c>
    </row>
    <row r="21" spans="1:10" x14ac:dyDescent="0.25">
      <c r="A21" s="126"/>
      <c r="B21" s="11" t="s">
        <v>95</v>
      </c>
      <c r="C21" s="12">
        <v>100</v>
      </c>
      <c r="D21" s="12">
        <v>100</v>
      </c>
      <c r="E21" s="12">
        <v>100</v>
      </c>
      <c r="F21" s="12">
        <v>100</v>
      </c>
      <c r="G21" s="12">
        <v>100</v>
      </c>
      <c r="H21" s="12">
        <v>100</v>
      </c>
      <c r="I21" s="12">
        <v>100</v>
      </c>
      <c r="J21" s="12">
        <v>100</v>
      </c>
    </row>
    <row r="22" spans="1:10" x14ac:dyDescent="0.25">
      <c r="A22" s="14"/>
      <c r="B22" s="1"/>
      <c r="C22" s="15"/>
      <c r="D22" s="15"/>
      <c r="E22" s="15"/>
      <c r="F22" s="15"/>
      <c r="G22" s="15"/>
      <c r="H22" s="15"/>
      <c r="I22" s="16"/>
    </row>
    <row r="23" spans="1:10" x14ac:dyDescent="0.25">
      <c r="A23" s="119" t="s">
        <v>96</v>
      </c>
      <c r="B23" s="119"/>
      <c r="C23" s="119"/>
      <c r="D23" s="119"/>
      <c r="E23" s="119"/>
      <c r="F23" s="119"/>
      <c r="G23" s="119"/>
      <c r="H23" s="119"/>
      <c r="I23" s="119"/>
      <c r="J23" s="119"/>
    </row>
    <row r="24" spans="1:10" x14ac:dyDescent="0.25">
      <c r="A24" s="128" t="s">
        <v>45</v>
      </c>
      <c r="B24" s="128"/>
      <c r="C24" s="10">
        <v>2006</v>
      </c>
      <c r="D24" s="10">
        <v>2009</v>
      </c>
      <c r="E24" s="10">
        <v>2011</v>
      </c>
      <c r="F24" s="10">
        <v>2013</v>
      </c>
      <c r="G24" s="10">
        <v>2015</v>
      </c>
      <c r="H24" s="10">
        <v>2017</v>
      </c>
      <c r="I24" s="10">
        <v>2020</v>
      </c>
      <c r="J24" s="10">
        <v>2022</v>
      </c>
    </row>
    <row r="25" spans="1:10" x14ac:dyDescent="0.25">
      <c r="A25" s="124" t="s">
        <v>91</v>
      </c>
      <c r="B25" s="11" t="s">
        <v>127</v>
      </c>
      <c r="C25" s="12">
        <v>0.25992670798399692</v>
      </c>
      <c r="D25" s="12">
        <v>0.25145940600449124</v>
      </c>
      <c r="E25" s="12">
        <v>0.27398413967050361</v>
      </c>
      <c r="F25" s="12">
        <v>0.14319734258216438</v>
      </c>
      <c r="G25" s="12">
        <v>0.11305554771535083</v>
      </c>
      <c r="H25" s="12">
        <v>8.7125131280673646E-2</v>
      </c>
      <c r="I25" s="12">
        <v>0.13839122607695095</v>
      </c>
      <c r="J25" s="12">
        <v>8.2945125943913012E-2</v>
      </c>
    </row>
    <row r="26" spans="1:10" x14ac:dyDescent="0.25">
      <c r="A26" s="125"/>
      <c r="B26" s="11" t="s">
        <v>128</v>
      </c>
      <c r="C26" s="12">
        <v>0.28625541179641012</v>
      </c>
      <c r="D26" s="12">
        <v>0.2508976277820063</v>
      </c>
      <c r="E26" s="12">
        <v>0.28161482082350953</v>
      </c>
      <c r="F26" s="12">
        <v>0.15808523913659972</v>
      </c>
      <c r="G26" s="12">
        <v>0.11369388361431028</v>
      </c>
      <c r="H26" s="12">
        <v>0.10260351691050371</v>
      </c>
      <c r="I26" s="12">
        <v>0.1408825482030811</v>
      </c>
      <c r="J26" s="12">
        <v>8.2300008829423801E-2</v>
      </c>
    </row>
    <row r="27" spans="1:10" x14ac:dyDescent="0.25">
      <c r="A27" s="126"/>
      <c r="B27" s="11" t="s">
        <v>95</v>
      </c>
      <c r="C27" s="12">
        <f>'2'!B15</f>
        <v>0.2611811230241497</v>
      </c>
      <c r="D27" s="12">
        <f>'2'!C15</f>
        <v>0.23932477696558171</v>
      </c>
      <c r="E27" s="12">
        <f>'2'!D15</f>
        <v>0.2654087481881523</v>
      </c>
      <c r="F27" s="12">
        <f>'2'!E15</f>
        <v>0.14201402002366317</v>
      </c>
      <c r="G27" s="12">
        <f>'2'!F15</f>
        <v>0.10583835300446692</v>
      </c>
      <c r="H27" s="12">
        <f>'2'!G15</f>
        <v>8.836487452899297E-2</v>
      </c>
      <c r="I27" s="12">
        <f>'2'!H15</f>
        <v>0.12793768701831548</v>
      </c>
      <c r="J27" s="12">
        <f>'2'!I15</f>
        <v>7.6019821618767081E-2</v>
      </c>
    </row>
    <row r="28" spans="1:10" x14ac:dyDescent="0.25">
      <c r="A28" s="124" t="s">
        <v>92</v>
      </c>
      <c r="B28" s="11" t="s">
        <v>127</v>
      </c>
      <c r="C28" s="12">
        <v>0.3475717586272441</v>
      </c>
      <c r="D28" s="12">
        <v>0.29822297521488328</v>
      </c>
      <c r="E28" s="12">
        <v>0.32804585133195913</v>
      </c>
      <c r="F28" s="12">
        <v>0.25102240399063347</v>
      </c>
      <c r="G28" s="12">
        <v>0.17186756772404496</v>
      </c>
      <c r="H28" s="12">
        <v>0.15594594601868084</v>
      </c>
      <c r="I28" s="12">
        <v>0.16337069304098761</v>
      </c>
      <c r="J28" s="12">
        <v>0.12172752270647123</v>
      </c>
    </row>
    <row r="29" spans="1:10" x14ac:dyDescent="0.25">
      <c r="A29" s="125"/>
      <c r="B29" s="11" t="s">
        <v>128</v>
      </c>
      <c r="C29" s="12">
        <v>0.32329002556423003</v>
      </c>
      <c r="D29" s="12">
        <v>0.31916993943041699</v>
      </c>
      <c r="E29" s="12">
        <v>0.38905265147452284</v>
      </c>
      <c r="F29" s="12">
        <v>0.24159864437387368</v>
      </c>
      <c r="G29" s="12">
        <v>0.17809903218094794</v>
      </c>
      <c r="H29" s="12">
        <v>0.15827642361814986</v>
      </c>
      <c r="I29" s="12">
        <v>0.1869041960135549</v>
      </c>
      <c r="J29" s="12">
        <v>0.13717810337436606</v>
      </c>
    </row>
    <row r="30" spans="1:10" x14ac:dyDescent="0.25">
      <c r="A30" s="126"/>
      <c r="B30" s="11" t="s">
        <v>95</v>
      </c>
      <c r="C30" s="12">
        <f>'2'!B16</f>
        <v>0.27298812027352293</v>
      </c>
      <c r="D30" s="12">
        <f>'2'!C16</f>
        <v>0.2964878326315063</v>
      </c>
      <c r="E30" s="12">
        <f>'2'!D16</f>
        <v>0.34308210900915054</v>
      </c>
      <c r="F30" s="12">
        <f>'2'!E16</f>
        <v>0.22961852007993033</v>
      </c>
      <c r="G30" s="12">
        <f>'2'!F16</f>
        <v>0.16187784589761378</v>
      </c>
      <c r="H30" s="12">
        <f>'2'!G16</f>
        <v>0.14909801727329305</v>
      </c>
      <c r="I30" s="12">
        <f>'2'!H16</f>
        <v>0.16265005318630027</v>
      </c>
      <c r="J30" s="12">
        <f>'2'!I16</f>
        <v>0.11931923538283874</v>
      </c>
    </row>
    <row r="31" spans="1:10" x14ac:dyDescent="0.25">
      <c r="A31" s="124" t="s">
        <v>93</v>
      </c>
      <c r="B31" s="11" t="s">
        <v>127</v>
      </c>
      <c r="C31" s="12">
        <v>0.45111447395855231</v>
      </c>
      <c r="D31" s="12">
        <v>0.42160873252668996</v>
      </c>
      <c r="E31" s="41">
        <v>0.46007164948352069</v>
      </c>
      <c r="F31" s="12">
        <v>0.30202467096350721</v>
      </c>
      <c r="G31" s="12">
        <v>0.22169340852337505</v>
      </c>
      <c r="H31" s="12">
        <v>0.19033498251085607</v>
      </c>
      <c r="I31" s="12">
        <v>0.22498379769206553</v>
      </c>
      <c r="J31" s="12">
        <v>0.14822562501123659</v>
      </c>
    </row>
    <row r="32" spans="1:10" x14ac:dyDescent="0.25">
      <c r="A32" s="125"/>
      <c r="B32" s="11" t="s">
        <v>128</v>
      </c>
      <c r="C32" s="12">
        <v>0.46085259650774368</v>
      </c>
      <c r="D32" s="12">
        <v>0.44400757567244997</v>
      </c>
      <c r="E32" s="12">
        <v>0.49023424644775093</v>
      </c>
      <c r="F32" s="12">
        <v>0.31428729480105588</v>
      </c>
      <c r="G32" s="12">
        <v>0.22801178306936812</v>
      </c>
      <c r="H32" s="12">
        <v>0.20174582524102369</v>
      </c>
      <c r="I32" s="12">
        <v>0.2482908168920763</v>
      </c>
      <c r="J32" s="12">
        <v>0.15997780251356461</v>
      </c>
    </row>
    <row r="33" spans="1:10" x14ac:dyDescent="0.25">
      <c r="A33" s="126"/>
      <c r="B33" s="11" t="s">
        <v>95</v>
      </c>
      <c r="C33" s="12">
        <f>'2'!B17</f>
        <v>0.44246652086491367</v>
      </c>
      <c r="D33" s="12">
        <f>'2'!C17</f>
        <v>0.4182158352246893</v>
      </c>
      <c r="E33" s="12">
        <f>'2'!D17</f>
        <v>0.45563009444457142</v>
      </c>
      <c r="F33" s="12">
        <f>'2'!E17</f>
        <v>0.29138295723991453</v>
      </c>
      <c r="G33" s="12">
        <f>'2'!F17</f>
        <v>0.21324528809766419</v>
      </c>
      <c r="H33" s="12">
        <f>'2'!G17</f>
        <v>0.18640476339611164</v>
      </c>
      <c r="I33" s="12">
        <f>'2'!H17</f>
        <v>0.22010432864319551</v>
      </c>
      <c r="J33" s="12">
        <f>'2'!I17</f>
        <v>0.14243900344948202</v>
      </c>
    </row>
    <row r="34" spans="1:10" x14ac:dyDescent="0.25">
      <c r="A34" s="124" t="s">
        <v>94</v>
      </c>
      <c r="B34" s="11" t="s">
        <v>127</v>
      </c>
      <c r="C34" s="12">
        <v>0.45111447395855231</v>
      </c>
      <c r="D34" s="12">
        <v>0.42160873252668996</v>
      </c>
      <c r="E34" s="41">
        <v>0.46007164948352069</v>
      </c>
      <c r="F34" s="12">
        <v>0.30202467096350721</v>
      </c>
      <c r="G34" s="12">
        <v>0.22169340852337505</v>
      </c>
      <c r="H34" s="12">
        <v>0.19033498251085607</v>
      </c>
      <c r="I34" s="12">
        <v>0.22498379769206553</v>
      </c>
      <c r="J34" s="12">
        <v>0.14822562501123659</v>
      </c>
    </row>
    <row r="35" spans="1:10" x14ac:dyDescent="0.25">
      <c r="A35" s="125"/>
      <c r="B35" s="11" t="s">
        <v>128</v>
      </c>
      <c r="C35" s="12">
        <v>0.46085259650774368</v>
      </c>
      <c r="D35" s="12">
        <v>0.44400757567244997</v>
      </c>
      <c r="E35" s="12">
        <v>0.49023424644775093</v>
      </c>
      <c r="F35" s="12">
        <v>0.31428729480105588</v>
      </c>
      <c r="G35" s="12">
        <v>0.22801178306936812</v>
      </c>
      <c r="H35" s="12">
        <v>0.20174582524102369</v>
      </c>
      <c r="I35" s="12">
        <v>0.2482908168920763</v>
      </c>
      <c r="J35" s="12">
        <v>0.15997780251356461</v>
      </c>
    </row>
    <row r="36" spans="1:10" x14ac:dyDescent="0.25">
      <c r="A36" s="126"/>
      <c r="B36" s="11" t="s">
        <v>95</v>
      </c>
      <c r="C36" s="12">
        <f>'2'!B18</f>
        <v>0.44246652086491367</v>
      </c>
      <c r="D36" s="12">
        <f>'2'!C18</f>
        <v>0.4182158352246893</v>
      </c>
      <c r="E36" s="12">
        <f>'2'!D18</f>
        <v>0.45563009444457142</v>
      </c>
      <c r="F36" s="12">
        <f>'2'!E18</f>
        <v>0.29138295723991453</v>
      </c>
      <c r="G36" s="12">
        <f>'2'!F18</f>
        <v>0.21324528809766419</v>
      </c>
      <c r="H36" s="12">
        <f>'2'!G18</f>
        <v>0.18640476339611164</v>
      </c>
      <c r="I36" s="12">
        <f>'2'!H18</f>
        <v>0.22010432864319551</v>
      </c>
      <c r="J36" s="12">
        <f>'2'!I18</f>
        <v>0.14243900344948202</v>
      </c>
    </row>
    <row r="37" spans="1:10" x14ac:dyDescent="0.25">
      <c r="A37" s="124" t="s">
        <v>95</v>
      </c>
      <c r="B37" s="11" t="s">
        <v>127</v>
      </c>
      <c r="C37" s="12">
        <v>0</v>
      </c>
      <c r="D37" s="12">
        <v>0</v>
      </c>
      <c r="E37" s="12">
        <v>0</v>
      </c>
      <c r="F37" s="12">
        <v>0</v>
      </c>
      <c r="G37" s="12">
        <v>0</v>
      </c>
      <c r="H37" s="12">
        <v>0</v>
      </c>
      <c r="I37" s="12">
        <v>0</v>
      </c>
      <c r="J37" s="12">
        <v>0</v>
      </c>
    </row>
    <row r="38" spans="1:10" x14ac:dyDescent="0.25">
      <c r="A38" s="125"/>
      <c r="B38" s="11" t="s">
        <v>128</v>
      </c>
      <c r="C38" s="12">
        <v>0</v>
      </c>
      <c r="D38" s="12">
        <v>0</v>
      </c>
      <c r="E38" s="12">
        <v>0</v>
      </c>
      <c r="F38" s="12">
        <v>0</v>
      </c>
      <c r="G38" s="12">
        <v>0</v>
      </c>
      <c r="H38" s="12">
        <v>0</v>
      </c>
      <c r="I38" s="12">
        <v>0</v>
      </c>
      <c r="J38" s="12">
        <v>0</v>
      </c>
    </row>
    <row r="39" spans="1:10" x14ac:dyDescent="0.25">
      <c r="A39" s="126"/>
      <c r="B39" s="11" t="s">
        <v>95</v>
      </c>
      <c r="C39" s="12">
        <v>0</v>
      </c>
      <c r="D39" s="12">
        <v>0</v>
      </c>
      <c r="E39" s="12">
        <v>0</v>
      </c>
      <c r="F39" s="12">
        <v>0</v>
      </c>
      <c r="G39" s="12">
        <v>0</v>
      </c>
      <c r="H39" s="12">
        <v>0</v>
      </c>
      <c r="I39" s="12">
        <v>0</v>
      </c>
      <c r="J39" s="12">
        <v>0</v>
      </c>
    </row>
    <row r="40" spans="1:10" x14ac:dyDescent="0.25">
      <c r="A40" s="14"/>
      <c r="B40" s="1"/>
      <c r="C40" s="15"/>
      <c r="D40" s="15"/>
      <c r="E40" s="15"/>
      <c r="F40" s="15"/>
      <c r="G40" s="15"/>
      <c r="H40" s="15"/>
      <c r="I40" s="16"/>
    </row>
    <row r="41" spans="1:10" x14ac:dyDescent="0.25">
      <c r="A41" s="119" t="s">
        <v>98</v>
      </c>
      <c r="B41" s="119"/>
      <c r="C41" s="119"/>
      <c r="D41" s="119"/>
      <c r="E41" s="119"/>
      <c r="F41" s="119"/>
      <c r="G41" s="119"/>
      <c r="H41" s="119"/>
      <c r="I41" s="119"/>
      <c r="J41" s="119"/>
    </row>
    <row r="42" spans="1:10" x14ac:dyDescent="0.25">
      <c r="A42" s="128" t="s">
        <v>45</v>
      </c>
      <c r="B42" s="128"/>
      <c r="C42" s="10">
        <v>2006</v>
      </c>
      <c r="D42" s="10">
        <v>2009</v>
      </c>
      <c r="E42" s="10">
        <v>2011</v>
      </c>
      <c r="F42" s="10">
        <v>2013</v>
      </c>
      <c r="G42" s="10">
        <v>2015</v>
      </c>
      <c r="H42" s="10">
        <v>2017</v>
      </c>
      <c r="I42" s="10">
        <v>2020</v>
      </c>
      <c r="J42" s="10">
        <v>2022</v>
      </c>
    </row>
    <row r="43" spans="1:10" x14ac:dyDescent="0.25">
      <c r="A43" s="124" t="s">
        <v>91</v>
      </c>
      <c r="B43" s="11" t="s">
        <v>127</v>
      </c>
      <c r="C43" s="13">
        <v>24765</v>
      </c>
      <c r="D43" s="13">
        <v>16224</v>
      </c>
      <c r="E43" s="13">
        <v>8181</v>
      </c>
      <c r="F43" s="13">
        <v>5383</v>
      </c>
      <c r="G43" s="13">
        <v>5158</v>
      </c>
      <c r="H43" s="13">
        <v>2583</v>
      </c>
      <c r="I43" s="13">
        <v>3805</v>
      </c>
      <c r="J43" s="13">
        <v>2112</v>
      </c>
    </row>
    <row r="44" spans="1:10" x14ac:dyDescent="0.25">
      <c r="A44" s="125"/>
      <c r="B44" s="11" t="s">
        <v>128</v>
      </c>
      <c r="C44" s="13">
        <v>26708</v>
      </c>
      <c r="D44" s="13">
        <v>18076</v>
      </c>
      <c r="E44" s="13">
        <v>9703</v>
      </c>
      <c r="F44" s="13">
        <v>6619</v>
      </c>
      <c r="G44" s="13">
        <v>6223</v>
      </c>
      <c r="H44" s="13">
        <v>3031</v>
      </c>
      <c r="I44" s="13">
        <v>4630</v>
      </c>
      <c r="J44" s="13">
        <v>2545</v>
      </c>
    </row>
    <row r="45" spans="1:10" x14ac:dyDescent="0.25">
      <c r="A45" s="126"/>
      <c r="B45" s="11" t="s">
        <v>95</v>
      </c>
      <c r="C45" s="13">
        <v>51473</v>
      </c>
      <c r="D45" s="13">
        <v>34300</v>
      </c>
      <c r="E45" s="13">
        <v>17884</v>
      </c>
      <c r="F45" s="13">
        <v>12002</v>
      </c>
      <c r="G45" s="13">
        <v>11381</v>
      </c>
      <c r="H45" s="13">
        <v>5614</v>
      </c>
      <c r="I45" s="13">
        <v>8435</v>
      </c>
      <c r="J45" s="13">
        <v>4657</v>
      </c>
    </row>
    <row r="46" spans="1:10" x14ac:dyDescent="0.25">
      <c r="A46" s="124" t="s">
        <v>92</v>
      </c>
      <c r="B46" s="11" t="s">
        <v>127</v>
      </c>
      <c r="C46" s="13">
        <v>27221</v>
      </c>
      <c r="D46" s="13">
        <v>23271</v>
      </c>
      <c r="E46" s="13">
        <v>14264</v>
      </c>
      <c r="F46" s="13">
        <v>11332</v>
      </c>
      <c r="G46" s="13">
        <v>11627</v>
      </c>
      <c r="H46" s="13">
        <v>7021</v>
      </c>
      <c r="I46" s="13">
        <v>5792</v>
      </c>
      <c r="J46" s="13">
        <v>4754</v>
      </c>
    </row>
    <row r="47" spans="1:10" x14ac:dyDescent="0.25">
      <c r="A47" s="125"/>
      <c r="B47" s="11" t="s">
        <v>128</v>
      </c>
      <c r="C47" s="13">
        <v>28661</v>
      </c>
      <c r="D47" s="13">
        <v>25281</v>
      </c>
      <c r="E47" s="13">
        <v>16819</v>
      </c>
      <c r="F47" s="13">
        <v>13552</v>
      </c>
      <c r="G47" s="13">
        <v>13638</v>
      </c>
      <c r="H47" s="13">
        <v>8239</v>
      </c>
      <c r="I47" s="13">
        <v>7070</v>
      </c>
      <c r="J47" s="13">
        <v>5862</v>
      </c>
    </row>
    <row r="48" spans="1:10" x14ac:dyDescent="0.25">
      <c r="A48" s="126"/>
      <c r="B48" s="11" t="s">
        <v>95</v>
      </c>
      <c r="C48" s="13">
        <v>55882</v>
      </c>
      <c r="D48" s="13">
        <v>48552</v>
      </c>
      <c r="E48" s="13">
        <v>31083</v>
      </c>
      <c r="F48" s="13">
        <v>24884</v>
      </c>
      <c r="G48" s="13">
        <v>25265</v>
      </c>
      <c r="H48" s="13">
        <v>15260</v>
      </c>
      <c r="I48" s="13">
        <v>12862</v>
      </c>
      <c r="J48" s="13">
        <v>10616</v>
      </c>
    </row>
    <row r="49" spans="1:10" x14ac:dyDescent="0.25">
      <c r="A49" s="124" t="s">
        <v>93</v>
      </c>
      <c r="B49" s="11" t="s">
        <v>127</v>
      </c>
      <c r="C49" s="13">
        <v>51986</v>
      </c>
      <c r="D49" s="13">
        <v>39495</v>
      </c>
      <c r="E49" s="13">
        <v>22445</v>
      </c>
      <c r="F49" s="13">
        <v>16715</v>
      </c>
      <c r="G49" s="13">
        <v>16785</v>
      </c>
      <c r="H49" s="13">
        <v>9604</v>
      </c>
      <c r="I49" s="13">
        <v>9597</v>
      </c>
      <c r="J49" s="13">
        <v>6866</v>
      </c>
    </row>
    <row r="50" spans="1:10" x14ac:dyDescent="0.25">
      <c r="A50" s="125"/>
      <c r="B50" s="11" t="s">
        <v>128</v>
      </c>
      <c r="C50" s="13">
        <v>55369</v>
      </c>
      <c r="D50" s="13">
        <v>43357</v>
      </c>
      <c r="E50" s="13">
        <v>26522</v>
      </c>
      <c r="F50" s="13">
        <v>20171</v>
      </c>
      <c r="G50" s="13">
        <v>19861</v>
      </c>
      <c r="H50" s="13">
        <v>11270</v>
      </c>
      <c r="I50" s="13">
        <v>11700</v>
      </c>
      <c r="J50" s="13">
        <v>8407</v>
      </c>
    </row>
    <row r="51" spans="1:10" x14ac:dyDescent="0.25">
      <c r="A51" s="126"/>
      <c r="B51" s="11" t="s">
        <v>95</v>
      </c>
      <c r="C51" s="13">
        <v>107355</v>
      </c>
      <c r="D51" s="13">
        <v>82852</v>
      </c>
      <c r="E51" s="13">
        <v>48967</v>
      </c>
      <c r="F51" s="13">
        <v>36886</v>
      </c>
      <c r="G51" s="13">
        <v>36646</v>
      </c>
      <c r="H51" s="13">
        <v>20874</v>
      </c>
      <c r="I51" s="13">
        <v>21297</v>
      </c>
      <c r="J51" s="13">
        <v>15273</v>
      </c>
    </row>
    <row r="52" spans="1:10" x14ac:dyDescent="0.25">
      <c r="A52" s="124" t="s">
        <v>94</v>
      </c>
      <c r="B52" s="11" t="s">
        <v>127</v>
      </c>
      <c r="C52" s="13">
        <v>80771</v>
      </c>
      <c r="D52" s="13">
        <v>81601</v>
      </c>
      <c r="E52" s="13">
        <v>73750</v>
      </c>
      <c r="F52" s="13">
        <v>87528</v>
      </c>
      <c r="G52" s="13">
        <v>110793</v>
      </c>
      <c r="H52" s="13">
        <v>93711</v>
      </c>
      <c r="I52" s="13">
        <v>76494</v>
      </c>
      <c r="J52" s="13">
        <v>88783</v>
      </c>
    </row>
    <row r="53" spans="1:10" x14ac:dyDescent="0.25">
      <c r="A53" s="125"/>
      <c r="B53" s="11" t="s">
        <v>128</v>
      </c>
      <c r="C53" s="13">
        <v>80168</v>
      </c>
      <c r="D53" s="13">
        <v>82329</v>
      </c>
      <c r="E53" s="13">
        <v>77443</v>
      </c>
      <c r="F53" s="13">
        <v>93934</v>
      </c>
      <c r="G53" s="13">
        <v>119274</v>
      </c>
      <c r="H53" s="13">
        <v>101646</v>
      </c>
      <c r="I53" s="13">
        <v>87548</v>
      </c>
      <c r="J53" s="13">
        <v>98055</v>
      </c>
    </row>
    <row r="54" spans="1:10" x14ac:dyDescent="0.25">
      <c r="A54" s="126"/>
      <c r="B54" s="11" t="s">
        <v>95</v>
      </c>
      <c r="C54" s="13">
        <v>160939</v>
      </c>
      <c r="D54" s="13">
        <v>163930</v>
      </c>
      <c r="E54" s="13">
        <v>151193</v>
      </c>
      <c r="F54" s="13">
        <v>181462</v>
      </c>
      <c r="G54" s="13">
        <v>230067</v>
      </c>
      <c r="H54" s="13">
        <v>195357</v>
      </c>
      <c r="I54" s="13">
        <v>164042</v>
      </c>
      <c r="J54" s="13">
        <v>186838</v>
      </c>
    </row>
    <row r="55" spans="1:10" x14ac:dyDescent="0.25">
      <c r="A55" s="124" t="s">
        <v>95</v>
      </c>
      <c r="B55" s="11" t="s">
        <v>127</v>
      </c>
      <c r="C55" s="13">
        <v>132757</v>
      </c>
      <c r="D55" s="13">
        <v>121096</v>
      </c>
      <c r="E55" s="13">
        <v>96195</v>
      </c>
      <c r="F55" s="13">
        <v>104243</v>
      </c>
      <c r="G55" s="13">
        <v>127578</v>
      </c>
      <c r="H55" s="13">
        <v>103315</v>
      </c>
      <c r="I55" s="13">
        <v>86091</v>
      </c>
      <c r="J55" s="13">
        <v>95649</v>
      </c>
    </row>
    <row r="56" spans="1:10" x14ac:dyDescent="0.25">
      <c r="A56" s="125"/>
      <c r="B56" s="11" t="s">
        <v>128</v>
      </c>
      <c r="C56" s="13">
        <v>135537</v>
      </c>
      <c r="D56" s="13">
        <v>125686</v>
      </c>
      <c r="E56" s="13">
        <v>103965</v>
      </c>
      <c r="F56" s="13">
        <v>114105</v>
      </c>
      <c r="G56" s="13">
        <v>139135</v>
      </c>
      <c r="H56" s="13">
        <v>112916</v>
      </c>
      <c r="I56" s="13">
        <v>99248</v>
      </c>
      <c r="J56" s="13">
        <v>106462</v>
      </c>
    </row>
    <row r="57" spans="1:10" x14ac:dyDescent="0.25">
      <c r="A57" s="126"/>
      <c r="B57" s="11" t="s">
        <v>95</v>
      </c>
      <c r="C57" s="13">
        <v>268294</v>
      </c>
      <c r="D57" s="13">
        <v>246782</v>
      </c>
      <c r="E57" s="13">
        <v>200160</v>
      </c>
      <c r="F57" s="13">
        <v>218348</v>
      </c>
      <c r="G57" s="13">
        <v>266713</v>
      </c>
      <c r="H57" s="13">
        <v>216231</v>
      </c>
      <c r="I57" s="13">
        <v>185339</v>
      </c>
      <c r="J57" s="13">
        <v>202111</v>
      </c>
    </row>
    <row r="58" spans="1:10" x14ac:dyDescent="0.25">
      <c r="A58" s="14"/>
      <c r="B58" s="1"/>
      <c r="C58" s="15"/>
      <c r="D58" s="15"/>
      <c r="E58" s="15"/>
      <c r="F58" s="15"/>
      <c r="G58" s="15"/>
      <c r="H58" s="15"/>
      <c r="I58" s="16"/>
    </row>
    <row r="59" spans="1:10" x14ac:dyDescent="0.25">
      <c r="A59" s="121" t="s">
        <v>99</v>
      </c>
      <c r="B59" s="122"/>
      <c r="C59" s="122"/>
      <c r="D59" s="122"/>
      <c r="E59" s="122"/>
      <c r="F59" s="122"/>
      <c r="G59" s="122"/>
      <c r="H59" s="122"/>
      <c r="I59" s="122"/>
      <c r="J59" s="123"/>
    </row>
    <row r="60" spans="1:10" x14ac:dyDescent="0.25">
      <c r="A60" s="128" t="s">
        <v>45</v>
      </c>
      <c r="B60" s="128"/>
      <c r="C60" s="10">
        <v>2006</v>
      </c>
      <c r="D60" s="10">
        <v>2009</v>
      </c>
      <c r="E60" s="10">
        <v>2011</v>
      </c>
      <c r="F60" s="10">
        <v>2013</v>
      </c>
      <c r="G60" s="10">
        <v>2015</v>
      </c>
      <c r="H60" s="10">
        <v>2017</v>
      </c>
      <c r="I60" s="10">
        <v>2020</v>
      </c>
      <c r="J60" s="10">
        <v>2022</v>
      </c>
    </row>
    <row r="61" spans="1:10" x14ac:dyDescent="0.25">
      <c r="A61" s="124" t="s">
        <v>91</v>
      </c>
      <c r="B61" s="11" t="s">
        <v>127</v>
      </c>
      <c r="C61" s="13">
        <v>967257</v>
      </c>
      <c r="D61" s="13">
        <v>776092</v>
      </c>
      <c r="E61" s="13">
        <v>629049</v>
      </c>
      <c r="F61" s="13">
        <v>350514</v>
      </c>
      <c r="G61" s="13">
        <v>282426</v>
      </c>
      <c r="H61" s="13">
        <v>202816</v>
      </c>
      <c r="I61" s="13">
        <v>405937</v>
      </c>
      <c r="J61" s="13">
        <v>188411</v>
      </c>
    </row>
    <row r="62" spans="1:10" x14ac:dyDescent="0.25">
      <c r="A62" s="125"/>
      <c r="B62" s="11" t="s">
        <v>128</v>
      </c>
      <c r="C62" s="13">
        <v>1068301</v>
      </c>
      <c r="D62" s="13">
        <v>859767</v>
      </c>
      <c r="E62" s="13">
        <v>737845</v>
      </c>
      <c r="F62" s="13">
        <v>415104</v>
      </c>
      <c r="G62" s="13">
        <v>326141</v>
      </c>
      <c r="H62" s="13">
        <v>226639</v>
      </c>
      <c r="I62" s="13">
        <v>430250</v>
      </c>
      <c r="J62" s="13">
        <v>209197</v>
      </c>
    </row>
    <row r="63" spans="1:10" x14ac:dyDescent="0.25">
      <c r="A63" s="126"/>
      <c r="B63" s="11" t="s">
        <v>95</v>
      </c>
      <c r="C63" s="13">
        <v>2035558</v>
      </c>
      <c r="D63" s="13">
        <v>1635859</v>
      </c>
      <c r="E63" s="13">
        <v>1366894</v>
      </c>
      <c r="F63" s="13">
        <v>765618</v>
      </c>
      <c r="G63" s="13">
        <v>608567</v>
      </c>
      <c r="H63" s="13">
        <v>429455</v>
      </c>
      <c r="I63" s="13">
        <v>836187</v>
      </c>
      <c r="J63" s="13">
        <v>397608</v>
      </c>
    </row>
    <row r="64" spans="1:10" x14ac:dyDescent="0.25">
      <c r="A64" s="124" t="s">
        <v>92</v>
      </c>
      <c r="B64" s="11" t="s">
        <v>127</v>
      </c>
      <c r="C64" s="13">
        <v>1292801</v>
      </c>
      <c r="D64" s="13">
        <v>1218205</v>
      </c>
      <c r="E64" s="13">
        <v>1101115</v>
      </c>
      <c r="F64" s="13">
        <v>787765</v>
      </c>
      <c r="G64" s="13">
        <v>658653</v>
      </c>
      <c r="H64" s="13">
        <v>524548</v>
      </c>
      <c r="I64" s="13">
        <v>584678</v>
      </c>
      <c r="J64" s="13">
        <v>407810</v>
      </c>
    </row>
    <row r="65" spans="1:10" x14ac:dyDescent="0.25">
      <c r="A65" s="125"/>
      <c r="B65" s="11" t="s">
        <v>128</v>
      </c>
      <c r="C65" s="13">
        <v>1380148</v>
      </c>
      <c r="D65" s="13">
        <v>1345943</v>
      </c>
      <c r="E65" s="13">
        <v>1295481</v>
      </c>
      <c r="F65" s="13">
        <v>902686</v>
      </c>
      <c r="G65" s="13">
        <v>748085</v>
      </c>
      <c r="H65" s="13">
        <v>616272</v>
      </c>
      <c r="I65" s="13">
        <v>660165</v>
      </c>
      <c r="J65" s="13">
        <v>486406</v>
      </c>
    </row>
    <row r="66" spans="1:10" x14ac:dyDescent="0.25">
      <c r="A66" s="126"/>
      <c r="B66" s="11" t="s">
        <v>95</v>
      </c>
      <c r="C66" s="13">
        <v>2672949</v>
      </c>
      <c r="D66" s="13">
        <v>2564148</v>
      </c>
      <c r="E66" s="13">
        <v>2396596</v>
      </c>
      <c r="F66" s="13">
        <v>1690451</v>
      </c>
      <c r="G66" s="13">
        <v>1406738</v>
      </c>
      <c r="H66" s="13">
        <v>1140820</v>
      </c>
      <c r="I66" s="13">
        <v>1244843</v>
      </c>
      <c r="J66" s="13">
        <v>894216</v>
      </c>
    </row>
    <row r="67" spans="1:10" x14ac:dyDescent="0.25">
      <c r="A67" s="124" t="s">
        <v>93</v>
      </c>
      <c r="B67" s="11" t="s">
        <v>127</v>
      </c>
      <c r="C67" s="13">
        <v>2260058</v>
      </c>
      <c r="D67" s="13">
        <v>1994297</v>
      </c>
      <c r="E67" s="13">
        <v>1730164</v>
      </c>
      <c r="F67" s="13">
        <v>1138279</v>
      </c>
      <c r="G67" s="13">
        <v>941079</v>
      </c>
      <c r="H67" s="13">
        <v>727364</v>
      </c>
      <c r="I67" s="13">
        <v>990615</v>
      </c>
      <c r="J67" s="13">
        <v>596221</v>
      </c>
    </row>
    <row r="68" spans="1:10" x14ac:dyDescent="0.25">
      <c r="A68" s="125"/>
      <c r="B68" s="11" t="s">
        <v>128</v>
      </c>
      <c r="C68" s="13">
        <v>2448449</v>
      </c>
      <c r="D68" s="13">
        <v>2205710</v>
      </c>
      <c r="E68" s="13">
        <v>2033326</v>
      </c>
      <c r="F68" s="13">
        <v>1317790</v>
      </c>
      <c r="G68" s="13">
        <v>1074226</v>
      </c>
      <c r="H68" s="13">
        <v>842911</v>
      </c>
      <c r="I68" s="13">
        <v>1090415</v>
      </c>
      <c r="J68" s="13">
        <v>695603</v>
      </c>
    </row>
    <row r="69" spans="1:10" x14ac:dyDescent="0.25">
      <c r="A69" s="126"/>
      <c r="B69" s="11" t="s">
        <v>95</v>
      </c>
      <c r="C69" s="13">
        <v>4708507</v>
      </c>
      <c r="D69" s="13">
        <v>4200007</v>
      </c>
      <c r="E69" s="13">
        <v>3763490</v>
      </c>
      <c r="F69" s="13">
        <v>2456069</v>
      </c>
      <c r="G69" s="13">
        <v>2015305</v>
      </c>
      <c r="H69" s="13">
        <v>1570275</v>
      </c>
      <c r="I69" s="13">
        <v>2081030</v>
      </c>
      <c r="J69" s="13">
        <v>1291824</v>
      </c>
    </row>
    <row r="70" spans="1:10" x14ac:dyDescent="0.25">
      <c r="A70" s="124" t="s">
        <v>94</v>
      </c>
      <c r="B70" s="11" t="s">
        <v>127</v>
      </c>
      <c r="C70" s="13">
        <v>5814979</v>
      </c>
      <c r="D70" s="13">
        <v>6346527</v>
      </c>
      <c r="E70" s="13">
        <v>6796731</v>
      </c>
      <c r="F70" s="13">
        <v>7561828</v>
      </c>
      <c r="G70" s="13">
        <v>7941357</v>
      </c>
      <c r="H70" s="13">
        <v>8413704</v>
      </c>
      <c r="I70" s="13">
        <v>8650214</v>
      </c>
      <c r="J70" s="13">
        <v>9210061</v>
      </c>
    </row>
    <row r="71" spans="1:10" x14ac:dyDescent="0.25">
      <c r="A71" s="125"/>
      <c r="B71" s="11" t="s">
        <v>128</v>
      </c>
      <c r="C71" s="13">
        <v>5854313</v>
      </c>
      <c r="D71" s="13">
        <v>6383363</v>
      </c>
      <c r="E71" s="13">
        <v>6748821</v>
      </c>
      <c r="F71" s="13">
        <v>7647379</v>
      </c>
      <c r="G71" s="13">
        <v>8070855</v>
      </c>
      <c r="H71" s="13">
        <v>8550372</v>
      </c>
      <c r="I71" s="13">
        <v>8801011</v>
      </c>
      <c r="J71" s="13">
        <v>9362773</v>
      </c>
    </row>
    <row r="72" spans="1:10" x14ac:dyDescent="0.25">
      <c r="A72" s="126"/>
      <c r="B72" s="11" t="s">
        <v>95</v>
      </c>
      <c r="C72" s="13">
        <v>11669292</v>
      </c>
      <c r="D72" s="13">
        <v>12729890</v>
      </c>
      <c r="E72" s="13">
        <v>13545552</v>
      </c>
      <c r="F72" s="13">
        <v>15209207</v>
      </c>
      <c r="G72" s="13">
        <v>16012212</v>
      </c>
      <c r="H72" s="13">
        <v>16964076</v>
      </c>
      <c r="I72" s="13">
        <v>17451225</v>
      </c>
      <c r="J72" s="13">
        <v>18572834</v>
      </c>
    </row>
    <row r="73" spans="1:10" x14ac:dyDescent="0.25">
      <c r="A73" s="124" t="s">
        <v>95</v>
      </c>
      <c r="B73" s="11" t="s">
        <v>127</v>
      </c>
      <c r="C73" s="13">
        <v>8075037</v>
      </c>
      <c r="D73" s="13">
        <v>8340824</v>
      </c>
      <c r="E73" s="13">
        <v>8526895</v>
      </c>
      <c r="F73" s="13">
        <v>8700107</v>
      </c>
      <c r="G73" s="13">
        <v>8882436</v>
      </c>
      <c r="H73" s="13">
        <v>9141068</v>
      </c>
      <c r="I73" s="13">
        <v>9640829</v>
      </c>
      <c r="J73" s="13">
        <v>9806282</v>
      </c>
    </row>
    <row r="74" spans="1:10" x14ac:dyDescent="0.25">
      <c r="A74" s="125"/>
      <c r="B74" s="11" t="s">
        <v>128</v>
      </c>
      <c r="C74" s="13">
        <v>8302762</v>
      </c>
      <c r="D74" s="13">
        <v>8589073</v>
      </c>
      <c r="E74" s="13">
        <v>8782147</v>
      </c>
      <c r="F74" s="13">
        <v>8965169</v>
      </c>
      <c r="G74" s="13">
        <v>9145081</v>
      </c>
      <c r="H74" s="13">
        <v>9393283</v>
      </c>
      <c r="I74" s="13">
        <v>9891426</v>
      </c>
      <c r="J74" s="13">
        <v>10058376</v>
      </c>
    </row>
    <row r="75" spans="1:10" x14ac:dyDescent="0.25">
      <c r="A75" s="126"/>
      <c r="B75" s="11" t="s">
        <v>95</v>
      </c>
      <c r="C75" s="13">
        <v>16377799</v>
      </c>
      <c r="D75" s="13">
        <v>16929897</v>
      </c>
      <c r="E75" s="13">
        <v>17309042</v>
      </c>
      <c r="F75" s="13">
        <v>17665276</v>
      </c>
      <c r="G75" s="13">
        <v>18027517</v>
      </c>
      <c r="H75" s="13">
        <v>18534351</v>
      </c>
      <c r="I75" s="13">
        <v>19532255</v>
      </c>
      <c r="J75" s="13">
        <v>19864658</v>
      </c>
    </row>
    <row r="77" spans="1:10" ht="15.75" x14ac:dyDescent="0.25">
      <c r="A77" s="118" t="s">
        <v>100</v>
      </c>
      <c r="B77" s="118"/>
      <c r="C77" s="118"/>
      <c r="D77" s="118"/>
      <c r="E77" s="118"/>
      <c r="F77" s="118"/>
      <c r="G77" s="118"/>
      <c r="H77" s="118"/>
      <c r="I77" s="118"/>
      <c r="J77" s="118"/>
    </row>
    <row r="78" spans="1:10" x14ac:dyDescent="0.25">
      <c r="A78" s="110" t="s">
        <v>101</v>
      </c>
      <c r="B78" s="110"/>
      <c r="C78" s="110"/>
      <c r="D78" s="110"/>
      <c r="E78" s="110"/>
      <c r="F78" s="110"/>
      <c r="G78" s="110"/>
      <c r="H78" s="110"/>
      <c r="I78" s="110"/>
      <c r="J78" s="110"/>
    </row>
    <row r="79" spans="1:10" ht="15" customHeight="1" x14ac:dyDescent="0.25">
      <c r="A79" s="110" t="s">
        <v>82</v>
      </c>
      <c r="B79" s="110"/>
      <c r="C79" s="110"/>
      <c r="D79" s="110"/>
      <c r="E79" s="110"/>
      <c r="F79" s="110"/>
      <c r="G79" s="110"/>
      <c r="H79" s="110"/>
      <c r="I79" s="110"/>
      <c r="J79" s="110"/>
    </row>
    <row r="80" spans="1:10" ht="15" customHeight="1" x14ac:dyDescent="0.25">
      <c r="A80" s="116" t="s">
        <v>83</v>
      </c>
      <c r="B80" s="116"/>
      <c r="C80" s="116"/>
      <c r="D80" s="116"/>
      <c r="E80" s="116"/>
      <c r="F80" s="116"/>
      <c r="G80" s="116"/>
      <c r="H80" s="116"/>
      <c r="I80" s="116"/>
      <c r="J80" s="116"/>
    </row>
    <row r="81" spans="1:10" ht="27" customHeight="1" x14ac:dyDescent="0.25">
      <c r="A81" s="116" t="s">
        <v>84</v>
      </c>
      <c r="B81" s="116"/>
      <c r="C81" s="116"/>
      <c r="D81" s="116"/>
      <c r="E81" s="116"/>
      <c r="F81" s="116"/>
      <c r="G81" s="116"/>
      <c r="H81" s="116"/>
      <c r="I81" s="116"/>
      <c r="J81" s="116"/>
    </row>
    <row r="82" spans="1:10" ht="15" customHeight="1" x14ac:dyDescent="0.25">
      <c r="A82" s="116" t="s">
        <v>85</v>
      </c>
      <c r="B82" s="116"/>
      <c r="C82" s="116"/>
      <c r="D82" s="116"/>
      <c r="E82" s="116"/>
      <c r="F82" s="116"/>
      <c r="G82" s="116"/>
      <c r="H82" s="116"/>
      <c r="I82" s="116"/>
      <c r="J82" s="116"/>
    </row>
    <row r="83" spans="1:10" ht="56.25" customHeight="1" x14ac:dyDescent="0.25">
      <c r="A83" s="117" t="s">
        <v>86</v>
      </c>
      <c r="B83" s="117"/>
      <c r="C83" s="117"/>
      <c r="D83" s="117"/>
      <c r="E83" s="117"/>
      <c r="F83" s="117"/>
      <c r="G83" s="117"/>
      <c r="H83" s="117"/>
      <c r="I83" s="117"/>
      <c r="J83" s="117"/>
    </row>
    <row r="84" spans="1:10" ht="78.75" customHeight="1" x14ac:dyDescent="0.25">
      <c r="A84" s="111" t="s">
        <v>87</v>
      </c>
      <c r="B84" s="111"/>
      <c r="C84" s="111"/>
      <c r="D84" s="111"/>
      <c r="E84" s="111"/>
      <c r="F84" s="111"/>
      <c r="G84" s="111"/>
      <c r="H84" s="111"/>
      <c r="I84" s="111"/>
      <c r="J84" s="111"/>
    </row>
    <row r="85" spans="1:10" ht="15" customHeight="1" x14ac:dyDescent="0.25">
      <c r="A85" s="110" t="s">
        <v>103</v>
      </c>
      <c r="B85" s="110"/>
      <c r="C85" s="110"/>
      <c r="D85" s="110"/>
      <c r="E85" s="110"/>
      <c r="F85" s="110"/>
      <c r="G85" s="110"/>
      <c r="H85" s="110"/>
      <c r="I85" s="110"/>
      <c r="J85" s="110"/>
    </row>
  </sheetData>
  <mergeCells count="39">
    <mergeCell ref="A83:J83"/>
    <mergeCell ref="A84:J84"/>
    <mergeCell ref="A85:J85"/>
    <mergeCell ref="A77:J77"/>
    <mergeCell ref="A78:J78"/>
    <mergeCell ref="A79:J79"/>
    <mergeCell ref="A80:J80"/>
    <mergeCell ref="A81:J81"/>
    <mergeCell ref="A82:J82"/>
    <mergeCell ref="A73:A75"/>
    <mergeCell ref="A43:A45"/>
    <mergeCell ref="A46:A48"/>
    <mergeCell ref="A49:A51"/>
    <mergeCell ref="A52:A54"/>
    <mergeCell ref="A55:A57"/>
    <mergeCell ref="A59:J59"/>
    <mergeCell ref="A60:B60"/>
    <mergeCell ref="A61:A63"/>
    <mergeCell ref="A64:A66"/>
    <mergeCell ref="A67:A69"/>
    <mergeCell ref="A70:A72"/>
    <mergeCell ref="A42:B42"/>
    <mergeCell ref="A13:A15"/>
    <mergeCell ref="A16:A18"/>
    <mergeCell ref="A19:A21"/>
    <mergeCell ref="A23:J23"/>
    <mergeCell ref="A24:B24"/>
    <mergeCell ref="A25:A27"/>
    <mergeCell ref="A28:A30"/>
    <mergeCell ref="A31:A33"/>
    <mergeCell ref="A34:A36"/>
    <mergeCell ref="A37:A39"/>
    <mergeCell ref="A41:J41"/>
    <mergeCell ref="A10:A12"/>
    <mergeCell ref="A2:J2"/>
    <mergeCell ref="A3:J3"/>
    <mergeCell ref="A5:J5"/>
    <mergeCell ref="A6:B6"/>
    <mergeCell ref="A7:A9"/>
  </mergeCells>
  <conditionalFormatting sqref="C61:J75">
    <cfRule type="duplicateValues" dxfId="45" priority="1"/>
  </conditionalFormatting>
  <hyperlinks>
    <hyperlink ref="A1" location="Índice!A1" display="Índice!A1" xr:uid="{EAA19E43-4AB1-4130-AADC-4058F1EC744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21C6-603C-46C8-B6BB-446DC4095C5B}">
  <dimension ref="A1:I29"/>
  <sheetViews>
    <sheetView workbookViewId="0">
      <selection activeCell="A4" sqref="A4"/>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207</v>
      </c>
      <c r="B2" s="109"/>
      <c r="C2" s="109"/>
      <c r="D2" s="109"/>
      <c r="E2" s="109"/>
      <c r="F2" s="109"/>
      <c r="G2" s="109"/>
      <c r="H2" s="109"/>
      <c r="I2" s="109"/>
    </row>
    <row r="3" spans="1:9" x14ac:dyDescent="0.25">
      <c r="A3" s="120" t="s">
        <v>208</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4.202450998608513</v>
      </c>
      <c r="C7" s="12">
        <v>3.9264165480559443</v>
      </c>
      <c r="D7" s="12">
        <v>3.8180223512685365</v>
      </c>
      <c r="E7" s="12">
        <v>3.7370188506106192</v>
      </c>
      <c r="F7" s="12">
        <v>3.5460971005034496</v>
      </c>
      <c r="G7" s="12">
        <v>3.1826097911633493</v>
      </c>
      <c r="H7" s="12">
        <v>3.1622602835565203</v>
      </c>
      <c r="I7" s="12">
        <v>3.05108553893364</v>
      </c>
    </row>
    <row r="8" spans="1:9" x14ac:dyDescent="0.25">
      <c r="A8" s="11" t="s">
        <v>92</v>
      </c>
      <c r="B8" s="12">
        <v>3.9900835649606359</v>
      </c>
      <c r="C8" s="12">
        <v>3.8833722809254736</v>
      </c>
      <c r="D8" s="12">
        <v>3.8615722487097726</v>
      </c>
      <c r="E8" s="12">
        <v>3.6876881528084398</v>
      </c>
      <c r="F8" s="12">
        <v>3.6510010329559672</v>
      </c>
      <c r="G8" s="12">
        <v>3.6377956773234863</v>
      </c>
      <c r="H8" s="12">
        <v>3.4990499373183499</v>
      </c>
      <c r="I8" s="12">
        <v>3.3885653223392285</v>
      </c>
    </row>
    <row r="9" spans="1:9" ht="15.75" x14ac:dyDescent="0.25">
      <c r="A9" s="11" t="s">
        <v>93</v>
      </c>
      <c r="B9" s="12">
        <v>4.0792005697097391</v>
      </c>
      <c r="C9" s="12">
        <v>3.9000248858316047</v>
      </c>
      <c r="D9" s="12">
        <v>3.8456405739405173</v>
      </c>
      <c r="E9" s="12">
        <v>3.702925470164848</v>
      </c>
      <c r="F9" s="12">
        <v>3.618674562502918</v>
      </c>
      <c r="G9" s="12">
        <v>3.5008583403932758</v>
      </c>
      <c r="H9" s="12">
        <v>3.3554554791814808</v>
      </c>
      <c r="I9" s="12">
        <v>3.2769848496762197</v>
      </c>
    </row>
    <row r="10" spans="1:9" x14ac:dyDescent="0.25">
      <c r="A10" s="11" t="s">
        <v>94</v>
      </c>
      <c r="B10" s="12">
        <v>3.5611374847261574</v>
      </c>
      <c r="C10" s="12">
        <v>3.4327694518092171</v>
      </c>
      <c r="D10" s="12">
        <v>3.2883491581974997</v>
      </c>
      <c r="E10" s="12">
        <v>3.1969450241822299</v>
      </c>
      <c r="F10" s="12">
        <v>3.1495389641120175</v>
      </c>
      <c r="G10" s="12">
        <v>3.0570298215851577</v>
      </c>
      <c r="H10" s="12">
        <v>2.9012466671255135</v>
      </c>
      <c r="I10" s="12">
        <v>2.8124512026631763</v>
      </c>
    </row>
    <row r="11" spans="1:9" x14ac:dyDescent="0.25">
      <c r="A11" s="11" t="s">
        <v>95</v>
      </c>
      <c r="B11" s="12">
        <v>3.6960889762308184</v>
      </c>
      <c r="C11" s="12">
        <v>3.5379247782044119</v>
      </c>
      <c r="D11" s="12">
        <v>3.3953318762610598</v>
      </c>
      <c r="E11" s="12">
        <v>3.2588569329737487</v>
      </c>
      <c r="F11" s="12">
        <v>3.1958560188225151</v>
      </c>
      <c r="G11" s="12">
        <v>3.0902214533402739</v>
      </c>
      <c r="H11" s="12">
        <v>2.9437011691007045</v>
      </c>
      <c r="I11" s="12">
        <v>2.8386214644475287</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3.019125058960705E-2</v>
      </c>
      <c r="C15" s="27">
        <v>3.393778864484355E-2</v>
      </c>
      <c r="D15" s="27">
        <v>5.5582572609201381E-2</v>
      </c>
      <c r="E15" s="27">
        <v>4.2275848518765119E-2</v>
      </c>
      <c r="F15" s="27">
        <v>4.3396521466563719E-2</v>
      </c>
      <c r="G15" s="27">
        <v>6.216224723721276E-2</v>
      </c>
      <c r="H15" s="27">
        <v>4.8340473352328543E-2</v>
      </c>
      <c r="I15" s="27">
        <v>5.5431339243098017E-2</v>
      </c>
    </row>
    <row r="16" spans="1:9" x14ac:dyDescent="0.25">
      <c r="A16" s="11" t="s">
        <v>97</v>
      </c>
      <c r="B16" s="27">
        <v>2.7865555135410624E-2</v>
      </c>
      <c r="C16" s="27">
        <v>2.8450607493781765E-2</v>
      </c>
      <c r="D16" s="27">
        <v>3.9794447218200378E-2</v>
      </c>
      <c r="E16" s="27">
        <v>3.0963450602006868E-2</v>
      </c>
      <c r="F16" s="27">
        <v>3.1937967898531879E-2</v>
      </c>
      <c r="G16" s="27">
        <v>3.1043628335144364E-2</v>
      </c>
      <c r="H16" s="27">
        <v>3.2591939231886552E-2</v>
      </c>
      <c r="I16" s="27">
        <v>3.6382235265042501E-2</v>
      </c>
    </row>
    <row r="17" spans="1:9" ht="15.75" x14ac:dyDescent="0.25">
      <c r="A17" s="11" t="s">
        <v>93</v>
      </c>
      <c r="B17" s="27">
        <v>2.0701173131119771E-2</v>
      </c>
      <c r="C17" s="27">
        <v>2.2649041534440181E-2</v>
      </c>
      <c r="D17" s="27">
        <v>3.5171444834858644E-2</v>
      </c>
      <c r="E17" s="27">
        <v>2.4522564274847135E-2</v>
      </c>
      <c r="F17" s="27">
        <v>2.6382814444056695E-2</v>
      </c>
      <c r="G17" s="27">
        <v>3.2739357593333712E-2</v>
      </c>
      <c r="H17" s="27">
        <v>2.8406338453142586E-2</v>
      </c>
      <c r="I17" s="27">
        <v>3.0670872444734192E-2</v>
      </c>
    </row>
    <row r="18" spans="1:9" x14ac:dyDescent="0.25">
      <c r="A18" s="11" t="s">
        <v>94</v>
      </c>
      <c r="B18" s="27">
        <v>1.7134001271898288E-2</v>
      </c>
      <c r="C18" s="27">
        <v>1.7849187643502455E-2</v>
      </c>
      <c r="D18" s="27">
        <v>2.3523271400737483E-2</v>
      </c>
      <c r="E18" s="27">
        <v>1.6585339205597516E-2</v>
      </c>
      <c r="F18" s="27">
        <v>1.4160420025143143E-2</v>
      </c>
      <c r="G18" s="27">
        <v>1.2847754003479466E-2</v>
      </c>
      <c r="H18" s="27">
        <v>1.2956491800075451E-2</v>
      </c>
      <c r="I18" s="27">
        <v>9.2304731595033891E-3</v>
      </c>
    </row>
    <row r="19" spans="1:9" x14ac:dyDescent="0.25">
      <c r="A19" s="11" t="s">
        <v>95</v>
      </c>
      <c r="B19" s="27">
        <v>1.4536527590352427E-2</v>
      </c>
      <c r="C19" s="27">
        <v>1.5584525723988161E-2</v>
      </c>
      <c r="D19" s="27">
        <v>2.0832881041334426E-2</v>
      </c>
      <c r="E19" s="27">
        <v>1.5141172978473295E-2</v>
      </c>
      <c r="F19" s="27">
        <v>1.364916668053198E-2</v>
      </c>
      <c r="G19" s="27">
        <v>1.2599247144494622E-2</v>
      </c>
      <c r="H19" s="27">
        <v>1.2398558020348189E-2</v>
      </c>
      <c r="I19" s="27">
        <v>9.0252075052371979E-3</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2:I22"/>
    <mergeCell ref="A2:I2"/>
    <mergeCell ref="A3:I3"/>
    <mergeCell ref="A5:I5"/>
    <mergeCell ref="A13:I13"/>
    <mergeCell ref="A21:I21"/>
    <mergeCell ref="A29:I29"/>
    <mergeCell ref="A23:I23"/>
    <mergeCell ref="A24:I24"/>
    <mergeCell ref="A25:I25"/>
    <mergeCell ref="A26:I26"/>
    <mergeCell ref="A27:I27"/>
    <mergeCell ref="A28:I28"/>
  </mergeCells>
  <hyperlinks>
    <hyperlink ref="A1" location="Índice!A1" display="Índice!A1" xr:uid="{FFBD0E62-39ED-42C2-9606-40B264F25809}"/>
  </hyperlinks>
  <pageMargins left="0.7" right="0.7" top="0.75" bottom="0.75" header="0.3" footer="0.3"/>
  <pageSetup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E27D8-BDFC-4864-8FEA-1ED470ADCE71}">
  <dimension ref="A1:I45"/>
  <sheetViews>
    <sheetView workbookViewId="0">
      <selection activeCell="B31" sqref="B31:I35"/>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209</v>
      </c>
      <c r="B2" s="109"/>
      <c r="C2" s="109"/>
      <c r="D2" s="109"/>
      <c r="E2" s="109"/>
      <c r="F2" s="109"/>
      <c r="G2" s="109"/>
      <c r="H2" s="109"/>
      <c r="I2" s="109"/>
    </row>
    <row r="3" spans="1:9" x14ac:dyDescent="0.25">
      <c r="A3" s="120" t="s">
        <v>182</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80.323675506942976</v>
      </c>
      <c r="C7" s="12">
        <v>75.145033110993225</v>
      </c>
      <c r="D7" s="12">
        <v>75.607732723296223</v>
      </c>
      <c r="E7" s="12">
        <v>74.755215400685302</v>
      </c>
      <c r="F7" s="12">
        <v>69.139241096401278</v>
      </c>
      <c r="G7" s="12">
        <v>61.175502823518947</v>
      </c>
      <c r="H7" s="12">
        <v>55.186875772897622</v>
      </c>
      <c r="I7" s="12">
        <v>57.518220176448018</v>
      </c>
    </row>
    <row r="8" spans="1:9" x14ac:dyDescent="0.25">
      <c r="A8" s="11" t="s">
        <v>92</v>
      </c>
      <c r="B8" s="12">
        <v>72.673153226312067</v>
      </c>
      <c r="C8" s="12">
        <v>73.142972243971954</v>
      </c>
      <c r="D8" s="12">
        <v>75.523301435483788</v>
      </c>
      <c r="E8" s="12">
        <v>72.17279953927104</v>
      </c>
      <c r="F8" s="12">
        <v>70.437994092945274</v>
      </c>
      <c r="G8" s="12">
        <v>70.612432318671438</v>
      </c>
      <c r="H8" s="12">
        <v>64.277924253582412</v>
      </c>
      <c r="I8" s="12">
        <v>65.205627910677947</v>
      </c>
    </row>
    <row r="9" spans="1:9" ht="15.75" x14ac:dyDescent="0.25">
      <c r="A9" s="11" t="s">
        <v>93</v>
      </c>
      <c r="B9" s="12">
        <v>75.88358723073938</v>
      </c>
      <c r="C9" s="12">
        <v>73.917512753988703</v>
      </c>
      <c r="D9" s="12">
        <v>75.554188576368389</v>
      </c>
      <c r="E9" s="12">
        <v>72.970458842295386</v>
      </c>
      <c r="F9" s="12">
        <v>70.037779349922246</v>
      </c>
      <c r="G9" s="12">
        <v>67.773442725286486</v>
      </c>
      <c r="H9" s="12">
        <v>60.401842652206653</v>
      </c>
      <c r="I9" s="12">
        <v>62.663950954853412</v>
      </c>
    </row>
    <row r="10" spans="1:9" x14ac:dyDescent="0.25">
      <c r="A10" s="11" t="s">
        <v>94</v>
      </c>
      <c r="B10" s="12">
        <v>53.356980069847694</v>
      </c>
      <c r="C10" s="12">
        <v>49.795650025995428</v>
      </c>
      <c r="D10" s="12">
        <v>47.090421182854378</v>
      </c>
      <c r="E10" s="12">
        <v>45.742681062988147</v>
      </c>
      <c r="F10" s="12">
        <v>44.956319706623901</v>
      </c>
      <c r="G10" s="12">
        <v>43.092268041422891</v>
      </c>
      <c r="H10" s="12">
        <v>40.055440677577245</v>
      </c>
      <c r="I10" s="12">
        <v>38.384886136014117</v>
      </c>
    </row>
    <row r="11" spans="1:9" x14ac:dyDescent="0.25">
      <c r="A11" s="11" t="s">
        <v>95</v>
      </c>
      <c r="B11" s="12">
        <v>59.224989821977125</v>
      </c>
      <c r="C11" s="12">
        <v>55.224248954393715</v>
      </c>
      <c r="D11" s="12">
        <v>52.55458430481292</v>
      </c>
      <c r="E11" s="12">
        <v>49.074279562203898</v>
      </c>
      <c r="F11" s="12">
        <v>47.432574636973079</v>
      </c>
      <c r="G11" s="12">
        <v>44.938045017608289</v>
      </c>
      <c r="H11" s="12">
        <v>41.957201145213205</v>
      </c>
      <c r="I11" s="12">
        <v>39.752686910562637</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0.63434464081692099</v>
      </c>
      <c r="C15" s="27">
        <v>0.82102064664144825</v>
      </c>
      <c r="D15" s="27">
        <v>1.4693714142120218</v>
      </c>
      <c r="E15" s="27">
        <v>1.1084775398076916</v>
      </c>
      <c r="F15" s="27">
        <v>1.3773718092940672</v>
      </c>
      <c r="G15" s="27">
        <v>1.9846345569255432</v>
      </c>
      <c r="H15" s="27">
        <v>1.4052977044022874</v>
      </c>
      <c r="I15" s="27">
        <v>1.6865388461121733</v>
      </c>
    </row>
    <row r="16" spans="1:9" x14ac:dyDescent="0.25">
      <c r="A16" s="11" t="s">
        <v>97</v>
      </c>
      <c r="B16" s="27">
        <v>0.67845669739613723</v>
      </c>
      <c r="C16" s="27">
        <v>0.70590271739810095</v>
      </c>
      <c r="D16" s="27">
        <v>0.98558752546013295</v>
      </c>
      <c r="E16" s="27">
        <v>0.81869667946382119</v>
      </c>
      <c r="F16" s="27">
        <v>1.0271296202220515</v>
      </c>
      <c r="G16" s="27">
        <v>0.96194546680876891</v>
      </c>
      <c r="H16" s="27">
        <v>1.0471911993732932</v>
      </c>
      <c r="I16" s="27">
        <v>1.0903526404071686</v>
      </c>
    </row>
    <row r="17" spans="1:9" ht="15.75" x14ac:dyDescent="0.25">
      <c r="A17" s="11" t="s">
        <v>93</v>
      </c>
      <c r="B17" s="27">
        <v>0.48118283695515385</v>
      </c>
      <c r="C17" s="27">
        <v>0.55738821177693643</v>
      </c>
      <c r="D17" s="27">
        <v>0.79631214320771393</v>
      </c>
      <c r="E17" s="27">
        <v>0.62967317183921734</v>
      </c>
      <c r="F17" s="27">
        <v>0.80892966758515672</v>
      </c>
      <c r="G17" s="27">
        <v>0.98229629501496807</v>
      </c>
      <c r="H17" s="27">
        <v>0.863241904058209</v>
      </c>
      <c r="I17" s="27">
        <v>0.92098034392029704</v>
      </c>
    </row>
    <row r="18" spans="1:9" x14ac:dyDescent="0.25">
      <c r="A18" s="11" t="s">
        <v>94</v>
      </c>
      <c r="B18" s="27">
        <v>0.50846483729118874</v>
      </c>
      <c r="C18" s="27">
        <v>0.57429110736312261</v>
      </c>
      <c r="D18" s="27">
        <v>0.70159935855360767</v>
      </c>
      <c r="E18" s="27">
        <v>0.41268508413160626</v>
      </c>
      <c r="F18" s="27">
        <v>0.41049598582940766</v>
      </c>
      <c r="G18" s="27">
        <v>0.41205874654371827</v>
      </c>
      <c r="H18" s="27">
        <v>0.55498705408466587</v>
      </c>
      <c r="I18" s="27">
        <v>0.28932106711304834</v>
      </c>
    </row>
    <row r="19" spans="1:9" x14ac:dyDescent="0.25">
      <c r="A19" s="11" t="s">
        <v>95</v>
      </c>
      <c r="B19" s="27">
        <v>0.42923227248689033</v>
      </c>
      <c r="C19" s="27">
        <v>0.48896076675661249</v>
      </c>
      <c r="D19" s="27">
        <v>0.65183844629923748</v>
      </c>
      <c r="E19" s="27">
        <v>0.38626737244389459</v>
      </c>
      <c r="F19" s="27">
        <v>0.39708119184362556</v>
      </c>
      <c r="G19" s="27">
        <v>0.40640782895978705</v>
      </c>
      <c r="H19" s="27">
        <v>0.50523010977093452</v>
      </c>
      <c r="I19" s="27">
        <v>0.28242726427956111</v>
      </c>
    </row>
    <row r="20" spans="1:9" x14ac:dyDescent="0.25">
      <c r="A20" s="14"/>
      <c r="B20" s="1"/>
      <c r="C20" s="15"/>
      <c r="D20" s="15"/>
      <c r="E20" s="15"/>
      <c r="F20" s="15"/>
      <c r="G20" s="15"/>
      <c r="H20" s="15"/>
      <c r="I20" s="16"/>
    </row>
    <row r="21" spans="1:9" x14ac:dyDescent="0.25">
      <c r="A21" s="121" t="s">
        <v>98</v>
      </c>
      <c r="B21" s="122"/>
      <c r="C21" s="122"/>
      <c r="D21" s="122"/>
      <c r="E21" s="122"/>
      <c r="F21" s="122"/>
      <c r="G21" s="122"/>
      <c r="H21" s="122"/>
      <c r="I21" s="123"/>
    </row>
    <row r="22" spans="1:9" x14ac:dyDescent="0.25">
      <c r="A22" s="9" t="s">
        <v>45</v>
      </c>
      <c r="B22" s="10">
        <v>2006</v>
      </c>
      <c r="C22" s="10">
        <v>2009</v>
      </c>
      <c r="D22" s="10">
        <v>2011</v>
      </c>
      <c r="E22" s="10">
        <v>2013</v>
      </c>
      <c r="F22" s="10">
        <v>2015</v>
      </c>
      <c r="G22" s="10">
        <v>2017</v>
      </c>
      <c r="H22" s="10">
        <v>2020</v>
      </c>
      <c r="I22" s="10">
        <v>2022</v>
      </c>
    </row>
    <row r="23" spans="1:9" x14ac:dyDescent="0.25">
      <c r="A23" s="11" t="s">
        <v>91</v>
      </c>
      <c r="B23" s="13">
        <v>9723</v>
      </c>
      <c r="C23" s="13">
        <v>6516</v>
      </c>
      <c r="D23" s="13">
        <v>3546</v>
      </c>
      <c r="E23" s="13">
        <v>2379</v>
      </c>
      <c r="F23" s="13">
        <v>2205</v>
      </c>
      <c r="G23" s="13">
        <v>1057</v>
      </c>
      <c r="H23" s="13">
        <v>1507</v>
      </c>
      <c r="I23" s="13">
        <v>878</v>
      </c>
    </row>
    <row r="24" spans="1:9" x14ac:dyDescent="0.25">
      <c r="A24" s="11" t="s">
        <v>97</v>
      </c>
      <c r="B24" s="13">
        <v>9784</v>
      </c>
      <c r="C24" s="13">
        <v>8808</v>
      </c>
      <c r="D24" s="13">
        <v>5911</v>
      </c>
      <c r="E24" s="13">
        <v>4700</v>
      </c>
      <c r="F24" s="13">
        <v>4747</v>
      </c>
      <c r="G24" s="13">
        <v>2869</v>
      </c>
      <c r="H24" s="13">
        <v>2326</v>
      </c>
      <c r="I24" s="13">
        <v>2011</v>
      </c>
    </row>
    <row r="25" spans="1:9" ht="15.75" x14ac:dyDescent="0.25">
      <c r="A25" s="11" t="s">
        <v>93</v>
      </c>
      <c r="B25" s="13">
        <v>19507</v>
      </c>
      <c r="C25" s="13">
        <v>15324</v>
      </c>
      <c r="D25" s="13">
        <v>9457</v>
      </c>
      <c r="E25" s="13">
        <v>7079</v>
      </c>
      <c r="F25" s="13">
        <v>6952</v>
      </c>
      <c r="G25" s="13">
        <v>3926</v>
      </c>
      <c r="H25" s="13">
        <v>3833</v>
      </c>
      <c r="I25" s="13">
        <v>2889</v>
      </c>
    </row>
    <row r="26" spans="1:9" x14ac:dyDescent="0.25">
      <c r="A26" s="11" t="s">
        <v>94</v>
      </c>
      <c r="B26" s="13">
        <v>23601</v>
      </c>
      <c r="C26" s="13">
        <v>22934</v>
      </c>
      <c r="D26" s="13">
        <v>21935</v>
      </c>
      <c r="E26" s="13">
        <v>26334</v>
      </c>
      <c r="F26" s="13">
        <v>32603</v>
      </c>
      <c r="G26" s="13">
        <v>26583</v>
      </c>
      <c r="H26" s="13">
        <v>21980</v>
      </c>
      <c r="I26" s="13">
        <v>24377</v>
      </c>
    </row>
    <row r="27" spans="1:9" x14ac:dyDescent="0.25">
      <c r="A27" s="11" t="s">
        <v>95</v>
      </c>
      <c r="B27" s="13">
        <v>43108</v>
      </c>
      <c r="C27" s="13">
        <v>38258</v>
      </c>
      <c r="D27" s="13">
        <v>31392</v>
      </c>
      <c r="E27" s="13">
        <v>33413</v>
      </c>
      <c r="F27" s="13">
        <v>39555</v>
      </c>
      <c r="G27" s="13">
        <v>30509</v>
      </c>
      <c r="H27" s="13">
        <v>25813</v>
      </c>
      <c r="I27" s="13">
        <v>27266</v>
      </c>
    </row>
    <row r="28" spans="1:9" x14ac:dyDescent="0.25">
      <c r="A28" s="14"/>
      <c r="B28" s="1"/>
      <c r="C28" s="15"/>
      <c r="D28" s="15"/>
      <c r="E28" s="15"/>
      <c r="F28" s="15"/>
      <c r="G28" s="15"/>
      <c r="H28" s="15"/>
      <c r="I28" s="16"/>
    </row>
    <row r="29" spans="1:9" x14ac:dyDescent="0.25">
      <c r="A29" s="121" t="s">
        <v>99</v>
      </c>
      <c r="B29" s="122"/>
      <c r="C29" s="122"/>
      <c r="D29" s="122"/>
      <c r="E29" s="122"/>
      <c r="F29" s="122"/>
      <c r="G29" s="122"/>
      <c r="H29" s="122"/>
      <c r="I29" s="123"/>
    </row>
    <row r="30" spans="1:9" x14ac:dyDescent="0.25">
      <c r="A30" s="9" t="s">
        <v>45</v>
      </c>
      <c r="B30" s="10">
        <v>2006</v>
      </c>
      <c r="C30" s="10">
        <v>2009</v>
      </c>
      <c r="D30" s="10">
        <v>2011</v>
      </c>
      <c r="E30" s="10">
        <v>2013</v>
      </c>
      <c r="F30" s="10">
        <v>2015</v>
      </c>
      <c r="G30" s="10">
        <v>2017</v>
      </c>
      <c r="H30" s="10">
        <v>2020</v>
      </c>
      <c r="I30" s="10">
        <v>2022</v>
      </c>
    </row>
    <row r="31" spans="1:9" x14ac:dyDescent="0.25">
      <c r="A31" s="11" t="s">
        <v>91</v>
      </c>
      <c r="B31" s="13">
        <v>389067</v>
      </c>
      <c r="C31" s="13">
        <v>313076</v>
      </c>
      <c r="D31" s="13">
        <v>270684</v>
      </c>
      <c r="E31" s="13">
        <v>153154</v>
      </c>
      <c r="F31" s="13">
        <v>118654</v>
      </c>
      <c r="G31" s="13">
        <v>82549</v>
      </c>
      <c r="H31" s="13">
        <v>145929</v>
      </c>
      <c r="I31" s="13">
        <v>74975</v>
      </c>
    </row>
    <row r="32" spans="1:9" x14ac:dyDescent="0.25">
      <c r="A32" s="11" t="s">
        <v>97</v>
      </c>
      <c r="B32" s="13">
        <v>486836</v>
      </c>
      <c r="C32" s="13">
        <v>482955</v>
      </c>
      <c r="D32" s="13">
        <v>468718</v>
      </c>
      <c r="E32" s="13">
        <v>330843</v>
      </c>
      <c r="F32" s="13">
        <v>271399</v>
      </c>
      <c r="G32" s="13">
        <v>221442</v>
      </c>
      <c r="H32" s="13">
        <v>228679</v>
      </c>
      <c r="I32" s="13">
        <v>172077</v>
      </c>
    </row>
    <row r="33" spans="1:9" ht="15.75" x14ac:dyDescent="0.25">
      <c r="A33" s="11" t="s">
        <v>93</v>
      </c>
      <c r="B33" s="13">
        <v>875903</v>
      </c>
      <c r="C33" s="13">
        <v>796031</v>
      </c>
      <c r="D33" s="13">
        <v>739402</v>
      </c>
      <c r="E33" s="13">
        <v>483997</v>
      </c>
      <c r="F33" s="13">
        <v>390053</v>
      </c>
      <c r="G33" s="13">
        <v>303991</v>
      </c>
      <c r="H33" s="13">
        <v>374608</v>
      </c>
      <c r="I33" s="13">
        <v>247052</v>
      </c>
    </row>
    <row r="34" spans="1:9" x14ac:dyDescent="0.25">
      <c r="A34" s="11" t="s">
        <v>94</v>
      </c>
      <c r="B34" s="13">
        <v>1748425</v>
      </c>
      <c r="C34" s="13">
        <v>1846594</v>
      </c>
      <c r="D34" s="13">
        <v>1939775</v>
      </c>
      <c r="E34" s="13">
        <v>2176171</v>
      </c>
      <c r="F34" s="13">
        <v>2285573</v>
      </c>
      <c r="G34" s="13">
        <v>2391277</v>
      </c>
      <c r="H34" s="13">
        <v>2409366</v>
      </c>
      <c r="I34" s="13">
        <v>2534878</v>
      </c>
    </row>
    <row r="35" spans="1:9" x14ac:dyDescent="0.25">
      <c r="A35" s="11" t="s">
        <v>95</v>
      </c>
      <c r="B35" s="13">
        <v>2624328</v>
      </c>
      <c r="C35" s="13">
        <v>2642625</v>
      </c>
      <c r="D35" s="13">
        <v>2679177</v>
      </c>
      <c r="E35" s="13">
        <v>2660168</v>
      </c>
      <c r="F35" s="13">
        <v>2675626</v>
      </c>
      <c r="G35" s="13">
        <v>2695268</v>
      </c>
      <c r="H35" s="13">
        <v>2783974</v>
      </c>
      <c r="I35" s="13">
        <v>2781930</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29:I29"/>
    <mergeCell ref="A2:I2"/>
    <mergeCell ref="A3:I3"/>
    <mergeCell ref="A5:I5"/>
    <mergeCell ref="A13:I13"/>
    <mergeCell ref="A21:I21"/>
    <mergeCell ref="A43:I43"/>
    <mergeCell ref="A44:I44"/>
    <mergeCell ref="A45:I45"/>
    <mergeCell ref="A37:I37"/>
    <mergeCell ref="A38:I38"/>
    <mergeCell ref="A39:I39"/>
    <mergeCell ref="A40:I40"/>
    <mergeCell ref="A41:I41"/>
    <mergeCell ref="A42:I42"/>
  </mergeCells>
  <conditionalFormatting sqref="B23:I27">
    <cfRule type="duplicateValues" dxfId="5" priority="2"/>
  </conditionalFormatting>
  <conditionalFormatting sqref="B31:I35">
    <cfRule type="duplicateValues" dxfId="4" priority="1"/>
  </conditionalFormatting>
  <hyperlinks>
    <hyperlink ref="A1" location="Índice!A1" display="Índice!A1" xr:uid="{268B1A6F-725F-4281-A534-7CE589EEB24D}"/>
  </hyperlink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18D2-54D2-4BC5-9781-208215A1A8C1}">
  <dimension ref="A1:I45"/>
  <sheetViews>
    <sheetView workbookViewId="0">
      <selection activeCell="B23" sqref="B23:B27"/>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210</v>
      </c>
      <c r="B2" s="109"/>
      <c r="C2" s="109"/>
      <c r="D2" s="109"/>
      <c r="E2" s="109"/>
      <c r="F2" s="109"/>
      <c r="G2" s="109"/>
      <c r="H2" s="109"/>
      <c r="I2" s="109"/>
    </row>
    <row r="3" spans="1:9" x14ac:dyDescent="0.25">
      <c r="A3" s="120" t="s">
        <v>182</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23.537184076767126</v>
      </c>
      <c r="C7" s="12">
        <v>21.865016597500414</v>
      </c>
      <c r="D7" s="12">
        <v>23.143702288477169</v>
      </c>
      <c r="E7" s="12">
        <v>20.611693040600564</v>
      </c>
      <c r="F7" s="12">
        <v>20.260931381689353</v>
      </c>
      <c r="G7" s="12">
        <v>19.411136966606886</v>
      </c>
      <c r="H7" s="12">
        <v>20.660144387675995</v>
      </c>
      <c r="I7" s="12">
        <v>18.975067126965861</v>
      </c>
    </row>
    <row r="8" spans="1:9" x14ac:dyDescent="0.25">
      <c r="A8" s="11" t="s">
        <v>92</v>
      </c>
      <c r="B8" s="12">
        <v>32.840521989914883</v>
      </c>
      <c r="C8" s="12">
        <v>28.548559797300875</v>
      </c>
      <c r="D8" s="12">
        <v>25.615224603505808</v>
      </c>
      <c r="E8" s="12">
        <v>26.163166115478926</v>
      </c>
      <c r="F8" s="12">
        <v>27.720074123674415</v>
      </c>
      <c r="G8" s="12">
        <v>25.588165891799157</v>
      </c>
      <c r="H8" s="12">
        <v>27.836555488720116</v>
      </c>
      <c r="I8" s="12">
        <v>25.3286295135639</v>
      </c>
    </row>
    <row r="9" spans="1:9" ht="15.75" x14ac:dyDescent="0.25">
      <c r="A9" s="11" t="s">
        <v>93</v>
      </c>
      <c r="B9" s="12">
        <v>28.936507166421777</v>
      </c>
      <c r="C9" s="12">
        <v>25.962886682180077</v>
      </c>
      <c r="D9" s="12">
        <v>24.711078049288908</v>
      </c>
      <c r="E9" s="12">
        <v>24.448421325598016</v>
      </c>
      <c r="F9" s="12">
        <v>25.421516273490891</v>
      </c>
      <c r="G9" s="12">
        <v>23.729879163508272</v>
      </c>
      <c r="H9" s="12">
        <v>24.776803349924943</v>
      </c>
      <c r="I9" s="12">
        <v>23.227959994825607</v>
      </c>
    </row>
    <row r="10" spans="1:9" x14ac:dyDescent="0.25">
      <c r="A10" s="11" t="s">
        <v>94</v>
      </c>
      <c r="B10" s="12">
        <v>34.559258847842614</v>
      </c>
      <c r="C10" s="12">
        <v>36.204543052100888</v>
      </c>
      <c r="D10" s="12">
        <v>36.455976516147572</v>
      </c>
      <c r="E10" s="12">
        <v>35.695531547673227</v>
      </c>
      <c r="F10" s="12">
        <v>36.764853404395687</v>
      </c>
      <c r="G10" s="12">
        <v>37.0640859712802</v>
      </c>
      <c r="H10" s="12">
        <v>37.406214848751752</v>
      </c>
      <c r="I10" s="12">
        <v>38.000519091607856</v>
      </c>
    </row>
    <row r="11" spans="1:9" x14ac:dyDescent="0.25">
      <c r="A11" s="11" t="s">
        <v>95</v>
      </c>
      <c r="B11" s="12">
        <v>33.094574820428981</v>
      </c>
      <c r="C11" s="12">
        <v>33.899669443386799</v>
      </c>
      <c r="D11" s="12">
        <v>34.201319211423389</v>
      </c>
      <c r="E11" s="12">
        <v>34.319331997342779</v>
      </c>
      <c r="F11" s="12">
        <v>35.644942725492221</v>
      </c>
      <c r="G11" s="12">
        <v>36.066889839542945</v>
      </c>
      <c r="H11" s="12">
        <v>36.225754758170389</v>
      </c>
      <c r="I11" s="12">
        <v>37.168282845055074</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0.67145627768100902</v>
      </c>
      <c r="C15" s="27">
        <v>0.7354726088158493</v>
      </c>
      <c r="D15" s="27">
        <v>1.1445003941377441</v>
      </c>
      <c r="E15" s="27">
        <v>0.91659409945782389</v>
      </c>
      <c r="F15" s="27">
        <v>0.99313753653225045</v>
      </c>
      <c r="G15" s="27">
        <v>1.2108669250983</v>
      </c>
      <c r="H15" s="27">
        <v>1.0971775074944019</v>
      </c>
      <c r="I15" s="27">
        <v>1.1840865719311362</v>
      </c>
    </row>
    <row r="16" spans="1:9" x14ac:dyDescent="0.25">
      <c r="A16" s="11" t="s">
        <v>97</v>
      </c>
      <c r="B16" s="27">
        <v>0.75904010669481303</v>
      </c>
      <c r="C16" s="27">
        <v>0.73629657986682917</v>
      </c>
      <c r="D16" s="27">
        <v>0.90328119202247537</v>
      </c>
      <c r="E16" s="27">
        <v>0.93450240239780036</v>
      </c>
      <c r="F16" s="27">
        <v>0.80132225948695224</v>
      </c>
      <c r="G16" s="27">
        <v>0.82422608288392796</v>
      </c>
      <c r="H16" s="27">
        <v>0.95718831694774975</v>
      </c>
      <c r="I16" s="27">
        <v>0.97961596619656666</v>
      </c>
    </row>
    <row r="17" spans="1:9" ht="15.75" x14ac:dyDescent="0.25">
      <c r="A17" s="11" t="s">
        <v>93</v>
      </c>
      <c r="B17" s="27">
        <v>0.53181755965472399</v>
      </c>
      <c r="C17" s="27">
        <v>0.55499225353063819</v>
      </c>
      <c r="D17" s="27">
        <v>0.80079868321504299</v>
      </c>
      <c r="E17" s="27">
        <v>0.71987101352633986</v>
      </c>
      <c r="F17" s="27">
        <v>0.63883581124365763</v>
      </c>
      <c r="G17" s="27">
        <v>0.69955088210799554</v>
      </c>
      <c r="H17" s="27">
        <v>0.7570802714853988</v>
      </c>
      <c r="I17" s="27">
        <v>0.77481515502285747</v>
      </c>
    </row>
    <row r="18" spans="1:9" x14ac:dyDescent="0.25">
      <c r="A18" s="11" t="s">
        <v>94</v>
      </c>
      <c r="B18" s="27">
        <v>0.51781221160973467</v>
      </c>
      <c r="C18" s="27">
        <v>0.58474470268989387</v>
      </c>
      <c r="D18" s="27">
        <v>0.72084402825661953</v>
      </c>
      <c r="E18" s="27">
        <v>0.46418720509132622</v>
      </c>
      <c r="F18" s="27">
        <v>0.38038717346607354</v>
      </c>
      <c r="G18" s="27">
        <v>0.46577816684216122</v>
      </c>
      <c r="H18" s="27">
        <v>0.52546122699668185</v>
      </c>
      <c r="I18" s="27">
        <v>0.28751260071780904</v>
      </c>
    </row>
    <row r="19" spans="1:9" x14ac:dyDescent="0.25">
      <c r="A19" s="11" t="s">
        <v>95</v>
      </c>
      <c r="B19" s="27">
        <v>0.41955562389525752</v>
      </c>
      <c r="C19" s="27">
        <v>0.48351711738934117</v>
      </c>
      <c r="D19" s="27">
        <v>0.62872602942233313</v>
      </c>
      <c r="E19" s="27">
        <v>0.42600612907548729</v>
      </c>
      <c r="F19" s="27">
        <v>0.36243492308005681</v>
      </c>
      <c r="G19" s="27">
        <v>0.43837301951559354</v>
      </c>
      <c r="H19" s="27">
        <v>0.47408202910748853</v>
      </c>
      <c r="I19" s="27">
        <v>0.27743735855687029</v>
      </c>
    </row>
    <row r="20" spans="1:9" x14ac:dyDescent="0.25">
      <c r="A20" s="14"/>
      <c r="B20" s="1"/>
      <c r="C20" s="15"/>
      <c r="D20" s="15"/>
      <c r="E20" s="15"/>
      <c r="F20" s="15"/>
      <c r="G20" s="15"/>
      <c r="H20" s="15"/>
      <c r="I20" s="16"/>
    </row>
    <row r="21" spans="1:9" x14ac:dyDescent="0.25">
      <c r="A21" s="121" t="s">
        <v>98</v>
      </c>
      <c r="B21" s="122"/>
      <c r="C21" s="122"/>
      <c r="D21" s="122"/>
      <c r="E21" s="122"/>
      <c r="F21" s="122"/>
      <c r="G21" s="122"/>
      <c r="H21" s="122"/>
      <c r="I21" s="123"/>
    </row>
    <row r="22" spans="1:9" x14ac:dyDescent="0.25">
      <c r="A22" s="9" t="s">
        <v>45</v>
      </c>
      <c r="B22" s="10">
        <v>2006</v>
      </c>
      <c r="C22" s="10">
        <v>2009</v>
      </c>
      <c r="D22" s="10">
        <v>2011</v>
      </c>
      <c r="E22" s="10">
        <v>2013</v>
      </c>
      <c r="F22" s="10">
        <v>2015</v>
      </c>
      <c r="G22" s="10">
        <v>2017</v>
      </c>
      <c r="H22" s="10">
        <v>2020</v>
      </c>
      <c r="I22" s="10">
        <v>2022</v>
      </c>
    </row>
    <row r="23" spans="1:9" x14ac:dyDescent="0.25">
      <c r="A23" s="11" t="s">
        <v>91</v>
      </c>
      <c r="B23" s="13">
        <v>3712</v>
      </c>
      <c r="C23" s="13">
        <v>2468</v>
      </c>
      <c r="D23" s="13">
        <v>1302</v>
      </c>
      <c r="E23" s="13">
        <v>771</v>
      </c>
      <c r="F23" s="13">
        <v>796</v>
      </c>
      <c r="G23" s="13">
        <v>421</v>
      </c>
      <c r="H23" s="13">
        <v>620</v>
      </c>
      <c r="I23" s="13">
        <v>334</v>
      </c>
    </row>
    <row r="24" spans="1:9" x14ac:dyDescent="0.25">
      <c r="A24" s="11" t="s">
        <v>97</v>
      </c>
      <c r="B24" s="13">
        <v>6037</v>
      </c>
      <c r="C24" s="13">
        <v>5010</v>
      </c>
      <c r="D24" s="13">
        <v>2626</v>
      </c>
      <c r="E24" s="13">
        <v>2179</v>
      </c>
      <c r="F24" s="13">
        <v>2420</v>
      </c>
      <c r="G24" s="13">
        <v>1372</v>
      </c>
      <c r="H24" s="13">
        <v>1174</v>
      </c>
      <c r="I24" s="13">
        <v>947</v>
      </c>
    </row>
    <row r="25" spans="1:9" ht="15.75" x14ac:dyDescent="0.25">
      <c r="A25" s="11" t="s">
        <v>93</v>
      </c>
      <c r="B25" s="13">
        <v>9749</v>
      </c>
      <c r="C25" s="13">
        <v>7478</v>
      </c>
      <c r="D25" s="13">
        <v>3928</v>
      </c>
      <c r="E25" s="13">
        <v>2950</v>
      </c>
      <c r="F25" s="13">
        <v>3216</v>
      </c>
      <c r="G25" s="13">
        <v>1793</v>
      </c>
      <c r="H25" s="13">
        <v>1794</v>
      </c>
      <c r="I25" s="13">
        <v>1281</v>
      </c>
    </row>
    <row r="26" spans="1:9" x14ac:dyDescent="0.25">
      <c r="A26" s="11" t="s">
        <v>94</v>
      </c>
      <c r="B26" s="13">
        <v>18973</v>
      </c>
      <c r="C26" s="13">
        <v>22042</v>
      </c>
      <c r="D26" s="13">
        <v>18625</v>
      </c>
      <c r="E26" s="13">
        <v>23113</v>
      </c>
      <c r="F26" s="13">
        <v>31955</v>
      </c>
      <c r="G26" s="13">
        <v>29302</v>
      </c>
      <c r="H26" s="13">
        <v>25960</v>
      </c>
      <c r="I26" s="13">
        <v>31623</v>
      </c>
    </row>
    <row r="27" spans="1:9" x14ac:dyDescent="0.25">
      <c r="A27" s="11" t="s">
        <v>95</v>
      </c>
      <c r="B27" s="13">
        <v>28722</v>
      </c>
      <c r="C27" s="13">
        <v>29520</v>
      </c>
      <c r="D27" s="13">
        <v>22553</v>
      </c>
      <c r="E27" s="13">
        <v>26063</v>
      </c>
      <c r="F27" s="13">
        <v>35171</v>
      </c>
      <c r="G27" s="13">
        <v>31095</v>
      </c>
      <c r="H27" s="13">
        <v>27754</v>
      </c>
      <c r="I27" s="13">
        <v>32904</v>
      </c>
    </row>
    <row r="28" spans="1:9" x14ac:dyDescent="0.25">
      <c r="A28" s="14"/>
      <c r="B28" s="1"/>
      <c r="C28" s="15"/>
      <c r="D28" s="15"/>
      <c r="E28" s="15"/>
      <c r="F28" s="15"/>
      <c r="G28" s="15"/>
      <c r="H28" s="15"/>
      <c r="I28" s="16"/>
    </row>
    <row r="29" spans="1:9" x14ac:dyDescent="0.25">
      <c r="A29" s="121" t="s">
        <v>99</v>
      </c>
      <c r="B29" s="122"/>
      <c r="C29" s="122"/>
      <c r="D29" s="122"/>
      <c r="E29" s="122"/>
      <c r="F29" s="122"/>
      <c r="G29" s="122"/>
      <c r="H29" s="122"/>
      <c r="I29" s="123"/>
    </row>
    <row r="30" spans="1:9" x14ac:dyDescent="0.25">
      <c r="A30" s="9" t="s">
        <v>45</v>
      </c>
      <c r="B30" s="10">
        <v>2006</v>
      </c>
      <c r="C30" s="10">
        <v>2009</v>
      </c>
      <c r="D30" s="10">
        <v>2011</v>
      </c>
      <c r="E30" s="10">
        <v>2013</v>
      </c>
      <c r="F30" s="10">
        <v>2015</v>
      </c>
      <c r="G30" s="10">
        <v>2017</v>
      </c>
      <c r="H30" s="10">
        <v>2020</v>
      </c>
      <c r="I30" s="10">
        <v>2022</v>
      </c>
    </row>
    <row r="31" spans="1:9" x14ac:dyDescent="0.25">
      <c r="A31" s="11" t="s">
        <v>91</v>
      </c>
      <c r="B31" s="13">
        <v>114008</v>
      </c>
      <c r="C31" s="13">
        <v>91096</v>
      </c>
      <c r="D31" s="13">
        <v>82857</v>
      </c>
      <c r="E31" s="13">
        <v>42228</v>
      </c>
      <c r="F31" s="13">
        <v>34771</v>
      </c>
      <c r="G31" s="13">
        <v>26193</v>
      </c>
      <c r="H31" s="13">
        <v>54631</v>
      </c>
      <c r="I31" s="13">
        <v>24734</v>
      </c>
    </row>
    <row r="32" spans="1:9" x14ac:dyDescent="0.25">
      <c r="A32" s="11" t="s">
        <v>97</v>
      </c>
      <c r="B32" s="13">
        <v>219998</v>
      </c>
      <c r="C32" s="13">
        <v>188503</v>
      </c>
      <c r="D32" s="13">
        <v>158975</v>
      </c>
      <c r="E32" s="13">
        <v>119933</v>
      </c>
      <c r="F32" s="13">
        <v>106806</v>
      </c>
      <c r="G32" s="13">
        <v>80245</v>
      </c>
      <c r="H32" s="13">
        <v>99033</v>
      </c>
      <c r="I32" s="13">
        <v>66842</v>
      </c>
    </row>
    <row r="33" spans="1:9" ht="15.75" x14ac:dyDescent="0.25">
      <c r="A33" s="11" t="s">
        <v>93</v>
      </c>
      <c r="B33" s="13">
        <v>334006</v>
      </c>
      <c r="C33" s="13">
        <v>279599</v>
      </c>
      <c r="D33" s="13">
        <v>241832</v>
      </c>
      <c r="E33" s="13">
        <v>162161</v>
      </c>
      <c r="F33" s="13">
        <v>141577</v>
      </c>
      <c r="G33" s="13">
        <v>106438</v>
      </c>
      <c r="H33" s="13">
        <v>153664</v>
      </c>
      <c r="I33" s="13">
        <v>91576</v>
      </c>
    </row>
    <row r="34" spans="1:9" x14ac:dyDescent="0.25">
      <c r="A34" s="11" t="s">
        <v>94</v>
      </c>
      <c r="B34" s="13">
        <v>1132453</v>
      </c>
      <c r="C34" s="13">
        <v>1342589</v>
      </c>
      <c r="D34" s="13">
        <v>1501715</v>
      </c>
      <c r="E34" s="13">
        <v>1698186</v>
      </c>
      <c r="F34" s="13">
        <v>1869120</v>
      </c>
      <c r="G34" s="13">
        <v>2056761</v>
      </c>
      <c r="H34" s="13">
        <v>2250013</v>
      </c>
      <c r="I34" s="13">
        <v>2509495</v>
      </c>
    </row>
    <row r="35" spans="1:9" x14ac:dyDescent="0.25">
      <c r="A35" s="11" t="s">
        <v>95</v>
      </c>
      <c r="B35" s="13">
        <v>1466459</v>
      </c>
      <c r="C35" s="13">
        <v>1622188</v>
      </c>
      <c r="D35" s="13">
        <v>1743547</v>
      </c>
      <c r="E35" s="13">
        <v>1860347</v>
      </c>
      <c r="F35" s="13">
        <v>2010697</v>
      </c>
      <c r="G35" s="13">
        <v>2163199</v>
      </c>
      <c r="H35" s="13">
        <v>2403677</v>
      </c>
      <c r="I35" s="13">
        <v>2601071</v>
      </c>
    </row>
    <row r="37" spans="1:9" ht="15.75" x14ac:dyDescent="0.25">
      <c r="A37" s="118" t="s">
        <v>100</v>
      </c>
      <c r="B37" s="118"/>
      <c r="C37" s="118"/>
      <c r="D37" s="118"/>
      <c r="E37" s="118"/>
      <c r="F37" s="118"/>
      <c r="G37" s="118"/>
      <c r="H37" s="118"/>
      <c r="I37" s="118"/>
    </row>
    <row r="38" spans="1:9" x14ac:dyDescent="0.25">
      <c r="A38" s="110" t="s">
        <v>101</v>
      </c>
      <c r="B38" s="110"/>
      <c r="C38" s="110"/>
      <c r="D38" s="110"/>
      <c r="E38" s="110"/>
      <c r="F38" s="110"/>
      <c r="G38" s="110"/>
      <c r="H38" s="110"/>
      <c r="I38" s="110"/>
    </row>
    <row r="39" spans="1:9" ht="15" customHeight="1" x14ac:dyDescent="0.25">
      <c r="A39" s="116" t="s">
        <v>82</v>
      </c>
      <c r="B39" s="116"/>
      <c r="C39" s="116"/>
      <c r="D39" s="116"/>
      <c r="E39" s="116"/>
      <c r="F39" s="116"/>
      <c r="G39" s="116"/>
      <c r="H39" s="116"/>
      <c r="I39" s="116"/>
    </row>
    <row r="40" spans="1:9" ht="15" customHeight="1" x14ac:dyDescent="0.25">
      <c r="A40" s="116" t="s">
        <v>83</v>
      </c>
      <c r="B40" s="116"/>
      <c r="C40" s="116"/>
      <c r="D40" s="116"/>
      <c r="E40" s="116"/>
      <c r="F40" s="116"/>
      <c r="G40" s="116"/>
      <c r="H40" s="116"/>
      <c r="I40" s="116"/>
    </row>
    <row r="41" spans="1:9" ht="27.75" customHeight="1" x14ac:dyDescent="0.25">
      <c r="A41" s="116" t="s">
        <v>84</v>
      </c>
      <c r="B41" s="116"/>
      <c r="C41" s="116"/>
      <c r="D41" s="116"/>
      <c r="E41" s="116"/>
      <c r="F41" s="116"/>
      <c r="G41" s="116"/>
      <c r="H41" s="116"/>
      <c r="I41" s="116"/>
    </row>
    <row r="42" spans="1:9" ht="15" customHeight="1" x14ac:dyDescent="0.25">
      <c r="A42" s="116" t="s">
        <v>85</v>
      </c>
      <c r="B42" s="116"/>
      <c r="C42" s="116"/>
      <c r="D42" s="116"/>
      <c r="E42" s="116"/>
      <c r="F42" s="116"/>
      <c r="G42" s="116"/>
      <c r="H42" s="116"/>
      <c r="I42" s="116"/>
    </row>
    <row r="43" spans="1:9" ht="59.25" customHeight="1" x14ac:dyDescent="0.25">
      <c r="A43" s="117" t="s">
        <v>86</v>
      </c>
      <c r="B43" s="117"/>
      <c r="C43" s="117"/>
      <c r="D43" s="117"/>
      <c r="E43" s="117"/>
      <c r="F43" s="117"/>
      <c r="G43" s="117"/>
      <c r="H43" s="117"/>
      <c r="I43" s="117"/>
    </row>
    <row r="44" spans="1:9" ht="80.25" customHeight="1" x14ac:dyDescent="0.25">
      <c r="A44" s="111" t="s">
        <v>87</v>
      </c>
      <c r="B44" s="111"/>
      <c r="C44" s="111"/>
      <c r="D44" s="111"/>
      <c r="E44" s="111"/>
      <c r="F44" s="111"/>
      <c r="G44" s="111"/>
      <c r="H44" s="111"/>
      <c r="I44" s="111"/>
    </row>
    <row r="45" spans="1:9" x14ac:dyDescent="0.25">
      <c r="A45" s="110" t="s">
        <v>103</v>
      </c>
      <c r="B45" s="110"/>
      <c r="C45" s="110"/>
      <c r="D45" s="110"/>
      <c r="E45" s="110"/>
      <c r="F45" s="110"/>
      <c r="G45" s="110"/>
      <c r="H45" s="110"/>
      <c r="I45" s="110"/>
    </row>
  </sheetData>
  <mergeCells count="15">
    <mergeCell ref="A29:I29"/>
    <mergeCell ref="A2:I2"/>
    <mergeCell ref="A3:I3"/>
    <mergeCell ref="A5:I5"/>
    <mergeCell ref="A13:I13"/>
    <mergeCell ref="A21:I21"/>
    <mergeCell ref="A43:I43"/>
    <mergeCell ref="A44:I44"/>
    <mergeCell ref="A45:I45"/>
    <mergeCell ref="A37:I37"/>
    <mergeCell ref="A38:I38"/>
    <mergeCell ref="A39:I39"/>
    <mergeCell ref="A40:I40"/>
    <mergeCell ref="A41:I41"/>
    <mergeCell ref="A42:I42"/>
  </mergeCells>
  <conditionalFormatting sqref="B23:I27">
    <cfRule type="duplicateValues" dxfId="3" priority="2"/>
  </conditionalFormatting>
  <conditionalFormatting sqref="B31:I35">
    <cfRule type="duplicateValues" dxfId="2" priority="1"/>
  </conditionalFormatting>
  <hyperlinks>
    <hyperlink ref="A1" location="Índice!A1" display="Índice!A1" xr:uid="{441FF509-6FB1-40F5-A424-7E8C5272B2C6}"/>
  </hyperlink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A9B4-EB7D-435A-BE77-C7AD41DECF34}">
  <dimension ref="A1:I29"/>
  <sheetViews>
    <sheetView workbookViewId="0">
      <selection activeCell="A4" sqref="A4"/>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211</v>
      </c>
      <c r="B2" s="109"/>
      <c r="C2" s="109"/>
      <c r="D2" s="109"/>
      <c r="E2" s="109"/>
      <c r="F2" s="109"/>
      <c r="G2" s="109"/>
      <c r="H2" s="109"/>
      <c r="I2" s="109"/>
    </row>
    <row r="3" spans="1:9" x14ac:dyDescent="0.25">
      <c r="A3" s="120" t="s">
        <v>212</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46.495697539504597</v>
      </c>
      <c r="C7" s="12">
        <v>46.054936166229425</v>
      </c>
      <c r="D7" s="12">
        <v>45.709796626360642</v>
      </c>
      <c r="E7" s="12">
        <v>45.219647197789861</v>
      </c>
      <c r="F7" s="12">
        <v>45.301312231959727</v>
      </c>
      <c r="G7" s="12">
        <v>43.501237605418787</v>
      </c>
      <c r="H7" s="12">
        <v>45.533773026203832</v>
      </c>
      <c r="I7" s="12">
        <v>43.794322976601457</v>
      </c>
    </row>
    <row r="8" spans="1:9" x14ac:dyDescent="0.25">
      <c r="A8" s="11" t="s">
        <v>92</v>
      </c>
      <c r="B8" s="12">
        <v>49.855261547280335</v>
      </c>
      <c r="C8" s="12">
        <v>48.837112234188361</v>
      </c>
      <c r="D8" s="12">
        <v>47.44460199121211</v>
      </c>
      <c r="E8" s="12">
        <v>47.687182049022262</v>
      </c>
      <c r="F8" s="12">
        <v>47.999130552138325</v>
      </c>
      <c r="G8" s="12">
        <v>46.871649415501174</v>
      </c>
      <c r="H8" s="12">
        <v>47.413544295969821</v>
      </c>
      <c r="I8" s="12">
        <v>46.571195798392566</v>
      </c>
    </row>
    <row r="9" spans="1:9" ht="15.75" x14ac:dyDescent="0.25">
      <c r="A9" s="11" t="s">
        <v>93</v>
      </c>
      <c r="B9" s="12">
        <v>48.445467792686642</v>
      </c>
      <c r="C9" s="12">
        <v>47.760767300760129</v>
      </c>
      <c r="D9" s="12">
        <v>46.809965482640159</v>
      </c>
      <c r="E9" s="12">
        <v>46.92500731216775</v>
      </c>
      <c r="F9" s="12">
        <v>47.167789512998326</v>
      </c>
      <c r="G9" s="12">
        <v>45.857700539528246</v>
      </c>
      <c r="H9" s="12">
        <v>46.612080433026492</v>
      </c>
      <c r="I9" s="12">
        <v>45.65308218917486</v>
      </c>
    </row>
    <row r="10" spans="1:9" x14ac:dyDescent="0.25">
      <c r="A10" s="11" t="s">
        <v>94</v>
      </c>
      <c r="B10" s="12">
        <v>51.093208282115356</v>
      </c>
      <c r="C10" s="12">
        <v>51.508465773401824</v>
      </c>
      <c r="D10" s="12">
        <v>51.415346606280359</v>
      </c>
      <c r="E10" s="12">
        <v>51.274030519489664</v>
      </c>
      <c r="F10" s="12">
        <v>51.478407887039815</v>
      </c>
      <c r="G10" s="12">
        <v>51.536196195416927</v>
      </c>
      <c r="H10" s="12">
        <v>51.283504054311514</v>
      </c>
      <c r="I10" s="12">
        <v>51.464095911411597</v>
      </c>
    </row>
    <row r="11" spans="1:9" x14ac:dyDescent="0.25">
      <c r="A11" s="11" t="s">
        <v>95</v>
      </c>
      <c r="B11" s="12">
        <v>50.403492032255528</v>
      </c>
      <c r="C11" s="12">
        <v>50.665050314904384</v>
      </c>
      <c r="D11" s="12">
        <v>50.53125584800312</v>
      </c>
      <c r="E11" s="12">
        <v>50.741882824293626</v>
      </c>
      <c r="F11" s="12">
        <v>51.052826993687539</v>
      </c>
      <c r="G11" s="12">
        <v>51.11153097282277</v>
      </c>
      <c r="H11" s="12">
        <v>50.846870157978479</v>
      </c>
      <c r="I11" s="12">
        <v>51.136722961526807</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0.23358498635173103</v>
      </c>
      <c r="C15" s="27">
        <v>0.27758115512049286</v>
      </c>
      <c r="D15" s="27">
        <v>0.4466371234244671</v>
      </c>
      <c r="E15" s="27">
        <v>0.35908967874057252</v>
      </c>
      <c r="F15" s="27">
        <v>0.38424520753369851</v>
      </c>
      <c r="G15" s="27">
        <v>0.51971209378443584</v>
      </c>
      <c r="H15" s="27">
        <v>0.35396308006559962</v>
      </c>
      <c r="I15" s="27">
        <v>0.42382557740345478</v>
      </c>
    </row>
    <row r="16" spans="1:9" x14ac:dyDescent="0.25">
      <c r="A16" s="11" t="s">
        <v>97</v>
      </c>
      <c r="B16" s="27">
        <v>0.2731835566682651</v>
      </c>
      <c r="C16" s="27">
        <v>0.26877371521546428</v>
      </c>
      <c r="D16" s="27">
        <v>0.33171631642130861</v>
      </c>
      <c r="E16" s="27">
        <v>0.38807752228918535</v>
      </c>
      <c r="F16" s="27">
        <v>0.37826643415874855</v>
      </c>
      <c r="G16" s="27">
        <v>0.32135147713538625</v>
      </c>
      <c r="H16" s="27">
        <v>0.30505882487207869</v>
      </c>
      <c r="I16" s="27">
        <v>0.34198350954131973</v>
      </c>
    </row>
    <row r="17" spans="1:9" ht="15.75" x14ac:dyDescent="0.25">
      <c r="A17" s="11" t="s">
        <v>93</v>
      </c>
      <c r="B17" s="27">
        <v>0.19671016270528802</v>
      </c>
      <c r="C17" s="27">
        <v>0.20666996414087763</v>
      </c>
      <c r="D17" s="27">
        <v>0.29048440245647045</v>
      </c>
      <c r="E17" s="27">
        <v>0.30019910498902946</v>
      </c>
      <c r="F17" s="27">
        <v>0.29125285192721795</v>
      </c>
      <c r="G17" s="27">
        <v>0.30095412415528755</v>
      </c>
      <c r="H17" s="27">
        <v>0.23659025385423862</v>
      </c>
      <c r="I17" s="27">
        <v>0.27345493305288143</v>
      </c>
    </row>
    <row r="18" spans="1:9" x14ac:dyDescent="0.25">
      <c r="A18" s="11" t="s">
        <v>94</v>
      </c>
      <c r="B18" s="27">
        <v>0.18977301428019017</v>
      </c>
      <c r="C18" s="27">
        <v>0.21694348979374578</v>
      </c>
      <c r="D18" s="27">
        <v>0.28916850075660855</v>
      </c>
      <c r="E18" s="27">
        <v>0.17653904434477199</v>
      </c>
      <c r="F18" s="27">
        <v>0.16502526858344313</v>
      </c>
      <c r="G18" s="27">
        <v>0.18939990105670668</v>
      </c>
      <c r="H18" s="27">
        <v>0.20230661421978544</v>
      </c>
      <c r="I18" s="27">
        <v>0.11025514525705203</v>
      </c>
    </row>
    <row r="19" spans="1:9" x14ac:dyDescent="0.25">
      <c r="A19" s="11" t="s">
        <v>95</v>
      </c>
      <c r="B19" s="27">
        <v>0.15336833193880917</v>
      </c>
      <c r="C19" s="27">
        <v>0.18099986789693928</v>
      </c>
      <c r="D19" s="27">
        <v>0.25530749463184316</v>
      </c>
      <c r="E19" s="27">
        <v>0.15990109783696332</v>
      </c>
      <c r="F19" s="27">
        <v>0.16348756265270697</v>
      </c>
      <c r="G19" s="27">
        <v>0.18068419530004803</v>
      </c>
      <c r="H19" s="27">
        <v>0.1818671707885948</v>
      </c>
      <c r="I19" s="27">
        <v>0.10632246667466307</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2:I22"/>
    <mergeCell ref="A2:I2"/>
    <mergeCell ref="A3:I3"/>
    <mergeCell ref="A5:I5"/>
    <mergeCell ref="A13:I13"/>
    <mergeCell ref="A21:I21"/>
    <mergeCell ref="A29:I29"/>
    <mergeCell ref="A23:I23"/>
    <mergeCell ref="A24:I24"/>
    <mergeCell ref="A25:I25"/>
    <mergeCell ref="A26:I26"/>
    <mergeCell ref="A27:I27"/>
    <mergeCell ref="A28:I28"/>
  </mergeCells>
  <hyperlinks>
    <hyperlink ref="A1" location="Índice!A1" display="Índice!A1" xr:uid="{7B2539BA-3214-4504-B61E-F27155947D6F}"/>
  </hyperlinks>
  <pageMargins left="0.7" right="0.7" top="0.75" bottom="0.75" header="0.3" footer="0.3"/>
  <pageSetup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025C-EB86-441C-BEE5-E5FBB40F43AB}">
  <dimension ref="A1:L29"/>
  <sheetViews>
    <sheetView workbookViewId="0">
      <selection activeCell="A4" sqref="A4"/>
    </sheetView>
  </sheetViews>
  <sheetFormatPr baseColWidth="10" defaultColWidth="11.42578125" defaultRowHeight="15" x14ac:dyDescent="0.25"/>
  <cols>
    <col min="1" max="1" width="17" bestFit="1" customWidth="1"/>
  </cols>
  <sheetData>
    <row r="1" spans="1:12" x14ac:dyDescent="0.25">
      <c r="A1" s="17" t="s">
        <v>80</v>
      </c>
    </row>
    <row r="2" spans="1:12" x14ac:dyDescent="0.25">
      <c r="A2" s="109" t="s">
        <v>213</v>
      </c>
      <c r="B2" s="109"/>
      <c r="C2" s="109"/>
      <c r="D2" s="109"/>
      <c r="E2" s="109"/>
      <c r="F2" s="109"/>
      <c r="G2" s="109"/>
      <c r="H2" s="109"/>
      <c r="I2" s="109"/>
    </row>
    <row r="3" spans="1:12" x14ac:dyDescent="0.25">
      <c r="A3" s="120" t="s">
        <v>214</v>
      </c>
      <c r="B3" s="120"/>
      <c r="C3" s="120"/>
      <c r="D3" s="120"/>
      <c r="E3" s="120"/>
      <c r="F3" s="120"/>
      <c r="G3" s="120"/>
      <c r="H3" s="120"/>
      <c r="I3" s="120"/>
    </row>
    <row r="5" spans="1:12" x14ac:dyDescent="0.25">
      <c r="A5" s="121" t="s">
        <v>89</v>
      </c>
      <c r="B5" s="122"/>
      <c r="C5" s="122"/>
      <c r="D5" s="122"/>
      <c r="E5" s="122"/>
      <c r="F5" s="122"/>
      <c r="G5" s="122"/>
      <c r="H5" s="122"/>
      <c r="I5" s="123"/>
    </row>
    <row r="6" spans="1:12" x14ac:dyDescent="0.25">
      <c r="A6" s="9" t="s">
        <v>45</v>
      </c>
      <c r="B6" s="10">
        <v>2006</v>
      </c>
      <c r="C6" s="10">
        <v>2009</v>
      </c>
      <c r="D6" s="10">
        <v>2011</v>
      </c>
      <c r="E6" s="10">
        <v>2013</v>
      </c>
      <c r="F6" s="10">
        <v>2015</v>
      </c>
      <c r="G6" s="10">
        <v>2017</v>
      </c>
      <c r="H6" s="10">
        <v>2020</v>
      </c>
      <c r="I6" s="10">
        <v>2022</v>
      </c>
    </row>
    <row r="7" spans="1:12" x14ac:dyDescent="0.25">
      <c r="A7" s="11" t="s">
        <v>91</v>
      </c>
      <c r="B7" s="12">
        <v>7.2546273925045055</v>
      </c>
      <c r="C7" s="12">
        <v>7.889050518284459</v>
      </c>
      <c r="D7" s="12">
        <v>8.3645783395991558</v>
      </c>
      <c r="E7" s="12">
        <v>8.3112226586889939</v>
      </c>
      <c r="F7" s="12">
        <v>8.9039075566367654</v>
      </c>
      <c r="G7" s="12">
        <v>9.6556748985751604</v>
      </c>
      <c r="H7" s="12">
        <v>10.214006873693959</v>
      </c>
      <c r="I7" s="12">
        <v>10.725591225336686</v>
      </c>
      <c r="J7" s="32"/>
      <c r="K7" s="32"/>
      <c r="L7" s="32"/>
    </row>
    <row r="8" spans="1:12" x14ac:dyDescent="0.25">
      <c r="A8" s="11" t="s">
        <v>92</v>
      </c>
      <c r="B8" s="12">
        <v>7.6921009436295638</v>
      </c>
      <c r="C8" s="12">
        <v>8.181742577677058</v>
      </c>
      <c r="D8" s="12">
        <v>8.4638883158410483</v>
      </c>
      <c r="E8" s="12">
        <v>8.5142120956054583</v>
      </c>
      <c r="F8" s="12">
        <v>8.6753671748187244</v>
      </c>
      <c r="G8" s="12">
        <v>9.164428518266627</v>
      </c>
      <c r="H8" s="12">
        <v>10.079509130636147</v>
      </c>
      <c r="I8" s="12">
        <v>10.20371438062474</v>
      </c>
    </row>
    <row r="9" spans="1:12" ht="15.75" x14ac:dyDescent="0.25">
      <c r="A9" s="11" t="s">
        <v>93</v>
      </c>
      <c r="B9" s="12">
        <v>7.5085592123123188</v>
      </c>
      <c r="C9" s="12">
        <v>8.0687281292747599</v>
      </c>
      <c r="D9" s="12">
        <v>8.4276367968021653</v>
      </c>
      <c r="E9" s="12">
        <v>8.4516726118798235</v>
      </c>
      <c r="F9" s="12">
        <v>8.745807130716587</v>
      </c>
      <c r="G9" s="12">
        <v>9.3112334757171489</v>
      </c>
      <c r="H9" s="12">
        <v>10.136815859550937</v>
      </c>
      <c r="I9" s="12">
        <v>10.376514186036415</v>
      </c>
    </row>
    <row r="10" spans="1:12" x14ac:dyDescent="0.25">
      <c r="A10" s="11" t="s">
        <v>94</v>
      </c>
      <c r="B10" s="12">
        <v>10.296121215015118</v>
      </c>
      <c r="C10" s="12">
        <v>10.553872667741883</v>
      </c>
      <c r="D10" s="12">
        <v>10.602206334927324</v>
      </c>
      <c r="E10" s="12">
        <v>10.862485398663983</v>
      </c>
      <c r="F10" s="12">
        <v>11.040527146761393</v>
      </c>
      <c r="G10" s="12">
        <v>11.208096011802116</v>
      </c>
      <c r="H10" s="12">
        <v>11.898924902081296</v>
      </c>
      <c r="I10" s="12">
        <v>11.92345313195267</v>
      </c>
    </row>
    <row r="11" spans="1:12" x14ac:dyDescent="0.25">
      <c r="A11" s="11" t="s">
        <v>95</v>
      </c>
      <c r="B11" s="12">
        <v>9.5706992347965798</v>
      </c>
      <c r="C11" s="12">
        <v>9.9951577762943238</v>
      </c>
      <c r="D11" s="12">
        <v>10.185211379822739</v>
      </c>
      <c r="E11" s="12">
        <v>10.567528399872277</v>
      </c>
      <c r="F11" s="12">
        <v>10.81434338739845</v>
      </c>
      <c r="G11" s="12">
        <v>11.066656625677515</v>
      </c>
      <c r="H11" s="12">
        <v>11.733383653171208</v>
      </c>
      <c r="I11" s="12">
        <v>11.836321309502026</v>
      </c>
    </row>
    <row r="12" spans="1:12" x14ac:dyDescent="0.25">
      <c r="A12" s="14"/>
      <c r="B12" s="1"/>
      <c r="C12" s="15"/>
      <c r="D12" s="15"/>
      <c r="E12" s="15"/>
      <c r="F12" s="15"/>
      <c r="G12" s="15"/>
      <c r="H12" s="15"/>
      <c r="I12" s="16"/>
    </row>
    <row r="13" spans="1:12" x14ac:dyDescent="0.25">
      <c r="A13" s="121" t="s">
        <v>96</v>
      </c>
      <c r="B13" s="122"/>
      <c r="C13" s="122"/>
      <c r="D13" s="122"/>
      <c r="E13" s="122"/>
      <c r="F13" s="122"/>
      <c r="G13" s="122"/>
      <c r="H13" s="122"/>
      <c r="I13" s="123"/>
    </row>
    <row r="14" spans="1:12" x14ac:dyDescent="0.25">
      <c r="A14" s="9" t="s">
        <v>45</v>
      </c>
      <c r="B14" s="10">
        <v>2006</v>
      </c>
      <c r="C14" s="10">
        <v>2009</v>
      </c>
      <c r="D14" s="10">
        <v>2011</v>
      </c>
      <c r="E14" s="10">
        <v>2013</v>
      </c>
      <c r="F14" s="10">
        <v>2015</v>
      </c>
      <c r="G14" s="10">
        <v>2017</v>
      </c>
      <c r="H14" s="10">
        <v>2020</v>
      </c>
      <c r="I14" s="10">
        <v>2022</v>
      </c>
    </row>
    <row r="15" spans="1:12" x14ac:dyDescent="0.25">
      <c r="A15" s="11" t="s">
        <v>91</v>
      </c>
      <c r="B15" s="27">
        <v>6.5296402130472983E-2</v>
      </c>
      <c r="C15" s="27">
        <v>7.9753491077310168E-2</v>
      </c>
      <c r="D15" s="27">
        <v>0.11223699687340076</v>
      </c>
      <c r="E15" s="27">
        <v>0.10051565518111408</v>
      </c>
      <c r="F15" s="27">
        <v>0.10510995291525861</v>
      </c>
      <c r="G15" s="27">
        <v>0.17175791512949562</v>
      </c>
      <c r="H15" s="27">
        <v>0.12741176460481093</v>
      </c>
      <c r="I15" s="27">
        <v>0.13716722610555676</v>
      </c>
    </row>
    <row r="16" spans="1:12" x14ac:dyDescent="0.25">
      <c r="A16" s="11" t="s">
        <v>97</v>
      </c>
      <c r="B16" s="27">
        <v>6.302721150530699E-2</v>
      </c>
      <c r="C16" s="27">
        <v>7.253849940710505E-2</v>
      </c>
      <c r="D16" s="27">
        <v>8.8944225845769359E-2</v>
      </c>
      <c r="E16" s="27">
        <v>7.8463328509794705E-2</v>
      </c>
      <c r="F16" s="27">
        <v>0.1089659530796233</v>
      </c>
      <c r="G16" s="27">
        <v>8.8725833376563437E-2</v>
      </c>
      <c r="H16" s="27">
        <v>8.8867221385455414E-2</v>
      </c>
      <c r="I16" s="27">
        <v>8.8129125116844065E-2</v>
      </c>
    </row>
    <row r="17" spans="1:9" ht="15.75" x14ac:dyDescent="0.25">
      <c r="A17" s="11" t="s">
        <v>93</v>
      </c>
      <c r="B17" s="27">
        <v>4.8796098724589038E-2</v>
      </c>
      <c r="C17" s="27">
        <v>5.5352273777989631E-2</v>
      </c>
      <c r="D17" s="27">
        <v>7.7983606850789949E-2</v>
      </c>
      <c r="E17" s="27">
        <v>6.6125619059450275E-2</v>
      </c>
      <c r="F17" s="27">
        <v>8.3197419410542151E-2</v>
      </c>
      <c r="G17" s="27">
        <v>8.9812274984459345E-2</v>
      </c>
      <c r="H17" s="27">
        <v>7.5986075447456822E-2</v>
      </c>
      <c r="I17" s="27">
        <v>7.4300366222196129E-2</v>
      </c>
    </row>
    <row r="18" spans="1:9" x14ac:dyDescent="0.25">
      <c r="A18" s="11" t="s">
        <v>94</v>
      </c>
      <c r="B18" s="27">
        <v>7.1316283751555784E-2</v>
      </c>
      <c r="C18" s="27">
        <v>6.3805741023492998E-2</v>
      </c>
      <c r="D18" s="27">
        <v>7.6588001791809426E-2</v>
      </c>
      <c r="E18" s="27">
        <v>6.643093902829128E-2</v>
      </c>
      <c r="F18" s="27">
        <v>5.4017728193596397E-2</v>
      </c>
      <c r="G18" s="27">
        <v>5.8640218525580844E-2</v>
      </c>
      <c r="H18" s="27">
        <v>5.0449757714719379E-2</v>
      </c>
      <c r="I18" s="27">
        <v>3.3343194976948896E-2</v>
      </c>
    </row>
    <row r="19" spans="1:9" x14ac:dyDescent="0.25">
      <c r="A19" s="11" t="s">
        <v>95</v>
      </c>
      <c r="B19" s="27">
        <v>6.0753907951344666E-2</v>
      </c>
      <c r="C19" s="27">
        <v>5.8150755302977281E-2</v>
      </c>
      <c r="D19" s="27">
        <v>6.8167055666472548E-2</v>
      </c>
      <c r="E19" s="27">
        <v>6.212778282704768E-2</v>
      </c>
      <c r="F19" s="27">
        <v>5.3335354962851342E-2</v>
      </c>
      <c r="G19" s="27">
        <v>5.6720788483089979E-2</v>
      </c>
      <c r="H19" s="27">
        <v>4.7785020918901619E-2</v>
      </c>
      <c r="I19" s="27">
        <v>3.2224231239548873E-2</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2:I22"/>
    <mergeCell ref="A2:I2"/>
    <mergeCell ref="A3:I3"/>
    <mergeCell ref="A5:I5"/>
    <mergeCell ref="A13:I13"/>
    <mergeCell ref="A21:I21"/>
    <mergeCell ref="A29:I29"/>
    <mergeCell ref="A23:I23"/>
    <mergeCell ref="A24:I24"/>
    <mergeCell ref="A25:I25"/>
    <mergeCell ref="A26:I26"/>
    <mergeCell ref="A27:I27"/>
    <mergeCell ref="A28:I28"/>
  </mergeCells>
  <hyperlinks>
    <hyperlink ref="A1" location="Índice!A1" display="Índice!A1" xr:uid="{2EE272C9-F1C4-45D4-B6C0-D38FCE9F9F95}"/>
  </hyperlinks>
  <pageMargins left="0.7" right="0.7" top="0.75" bottom="0.75" header="0.3" footer="0.3"/>
  <pageSetup orientation="portrait" verticalDpi="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AC94-D692-491F-B3A8-A0F43B6EBD4C}">
  <dimension ref="A1:U45"/>
  <sheetViews>
    <sheetView topLeftCell="M1" workbookViewId="0">
      <selection activeCell="N31" sqref="N31:U35"/>
    </sheetView>
  </sheetViews>
  <sheetFormatPr baseColWidth="10" defaultColWidth="11.42578125" defaultRowHeight="15" x14ac:dyDescent="0.25"/>
  <cols>
    <col min="1" max="1" width="17" bestFit="1" customWidth="1"/>
  </cols>
  <sheetData>
    <row r="1" spans="1:21" x14ac:dyDescent="0.25">
      <c r="A1" s="17" t="s">
        <v>80</v>
      </c>
      <c r="M1" s="17" t="s">
        <v>80</v>
      </c>
    </row>
    <row r="2" spans="1:21" x14ac:dyDescent="0.25">
      <c r="A2" s="109" t="s">
        <v>215</v>
      </c>
      <c r="B2" s="109"/>
      <c r="C2" s="109"/>
      <c r="D2" s="109"/>
      <c r="E2" s="109"/>
      <c r="F2" s="109"/>
      <c r="G2" s="109"/>
      <c r="H2" s="109"/>
      <c r="I2" s="109"/>
      <c r="M2" s="109" t="s">
        <v>215</v>
      </c>
      <c r="N2" s="109"/>
      <c r="O2" s="109"/>
      <c r="P2" s="109"/>
      <c r="Q2" s="109"/>
      <c r="R2" s="109"/>
      <c r="S2" s="109"/>
      <c r="T2" s="109"/>
      <c r="U2" s="109"/>
    </row>
    <row r="3" spans="1:21" x14ac:dyDescent="0.25">
      <c r="A3" s="120" t="s">
        <v>216</v>
      </c>
      <c r="B3" s="120"/>
      <c r="C3" s="120"/>
      <c r="D3" s="120"/>
      <c r="E3" s="120"/>
      <c r="F3" s="120"/>
      <c r="G3" s="120"/>
      <c r="H3" s="120"/>
      <c r="I3" s="120"/>
      <c r="M3" s="120" t="s">
        <v>216</v>
      </c>
      <c r="N3" s="120"/>
      <c r="O3" s="120"/>
      <c r="P3" s="120"/>
      <c r="Q3" s="120"/>
      <c r="R3" s="120"/>
      <c r="S3" s="120"/>
      <c r="T3" s="120"/>
      <c r="U3" s="120"/>
    </row>
    <row r="5" spans="1:21" x14ac:dyDescent="0.25">
      <c r="A5" s="121" t="s">
        <v>89</v>
      </c>
      <c r="B5" s="122"/>
      <c r="C5" s="122"/>
      <c r="D5" s="122"/>
      <c r="E5" s="122"/>
      <c r="F5" s="122"/>
      <c r="G5" s="122"/>
      <c r="H5" s="122"/>
      <c r="I5" s="123"/>
      <c r="M5" s="121" t="s">
        <v>89</v>
      </c>
      <c r="N5" s="122"/>
      <c r="O5" s="122"/>
      <c r="P5" s="122"/>
      <c r="Q5" s="122"/>
      <c r="R5" s="122"/>
      <c r="S5" s="122"/>
      <c r="T5" s="122"/>
      <c r="U5" s="123"/>
    </row>
    <row r="6" spans="1:21" x14ac:dyDescent="0.25">
      <c r="A6" s="9" t="s">
        <v>45</v>
      </c>
      <c r="B6" s="10">
        <v>2006</v>
      </c>
      <c r="C6" s="10">
        <v>2009</v>
      </c>
      <c r="D6" s="10">
        <v>2011</v>
      </c>
      <c r="E6" s="10">
        <v>2013</v>
      </c>
      <c r="F6" s="10">
        <v>2015</v>
      </c>
      <c r="G6" s="10">
        <v>2017</v>
      </c>
      <c r="H6" s="10">
        <v>2020</v>
      </c>
      <c r="I6" s="10">
        <v>2022</v>
      </c>
      <c r="M6" s="9" t="s">
        <v>45</v>
      </c>
      <c r="N6" s="10">
        <v>2006</v>
      </c>
      <c r="O6" s="10">
        <v>2009</v>
      </c>
      <c r="P6" s="10">
        <v>2011</v>
      </c>
      <c r="Q6" s="10">
        <v>2013</v>
      </c>
      <c r="R6" s="10">
        <v>2015</v>
      </c>
      <c r="S6" s="10">
        <v>2017</v>
      </c>
      <c r="T6" s="10">
        <v>2020</v>
      </c>
      <c r="U6" s="10">
        <v>2022</v>
      </c>
    </row>
    <row r="7" spans="1:21" x14ac:dyDescent="0.25">
      <c r="A7" s="11" t="s">
        <v>91</v>
      </c>
      <c r="B7" s="12">
        <v>80.899076674369681</v>
      </c>
      <c r="C7" s="12">
        <v>73.877238502360612</v>
      </c>
      <c r="D7" s="12">
        <v>70.300912541793409</v>
      </c>
      <c r="E7" s="12">
        <v>69.503856167411698</v>
      </c>
      <c r="F7" s="12">
        <v>64.418721397216771</v>
      </c>
      <c r="G7" s="12">
        <v>55.05308602255127</v>
      </c>
      <c r="H7" s="12">
        <v>45.862005618364549</v>
      </c>
      <c r="I7" s="13"/>
      <c r="M7" s="11" t="s">
        <v>91</v>
      </c>
      <c r="N7" s="12">
        <v>80.899076674369681</v>
      </c>
      <c r="O7" s="12">
        <v>73.877238502360612</v>
      </c>
      <c r="P7" s="12">
        <v>70.300912541793409</v>
      </c>
      <c r="Q7" s="12">
        <v>69.503856167411698</v>
      </c>
      <c r="R7" s="12">
        <v>64.418721397216771</v>
      </c>
      <c r="S7" s="12">
        <v>55.05308602255127</v>
      </c>
      <c r="T7" s="12">
        <v>45.862005618364549</v>
      </c>
      <c r="U7" s="12">
        <v>42.821286686581871</v>
      </c>
    </row>
    <row r="8" spans="1:21" x14ac:dyDescent="0.25">
      <c r="A8" s="11" t="s">
        <v>92</v>
      </c>
      <c r="B8" s="12">
        <v>75.567570644829757</v>
      </c>
      <c r="C8" s="12">
        <v>68.844551400977451</v>
      </c>
      <c r="D8" s="12">
        <v>67.524616234872155</v>
      </c>
      <c r="E8" s="12">
        <v>66.219813943728468</v>
      </c>
      <c r="F8" s="12">
        <v>64.38460119080105</v>
      </c>
      <c r="G8" s="12">
        <v>59.199654250636279</v>
      </c>
      <c r="H8" s="12">
        <v>49.691857012561549</v>
      </c>
      <c r="I8" s="13"/>
      <c r="M8" s="11" t="s">
        <v>92</v>
      </c>
      <c r="N8" s="12">
        <v>75.567570644829757</v>
      </c>
      <c r="O8" s="12">
        <v>68.844551400977451</v>
      </c>
      <c r="P8" s="12">
        <v>67.524616234872155</v>
      </c>
      <c r="Q8" s="12">
        <v>66.219813943728468</v>
      </c>
      <c r="R8" s="12">
        <v>64.38460119080105</v>
      </c>
      <c r="S8" s="12">
        <v>59.199654250636279</v>
      </c>
      <c r="T8" s="12">
        <v>49.691857012561549</v>
      </c>
      <c r="U8" s="12">
        <v>48.699432444914329</v>
      </c>
    </row>
    <row r="9" spans="1:21" ht="15.75" x14ac:dyDescent="0.25">
      <c r="A9" s="11" t="s">
        <v>93</v>
      </c>
      <c r="B9" s="12">
        <v>77.804483347232008</v>
      </c>
      <c r="C9" s="12">
        <v>70.791555160188608</v>
      </c>
      <c r="D9" s="12">
        <v>68.540256969379897</v>
      </c>
      <c r="E9" s="12">
        <v>67.23110854286864</v>
      </c>
      <c r="F9" s="12">
        <v>64.395112345912125</v>
      </c>
      <c r="G9" s="12">
        <v>57.957113646147221</v>
      </c>
      <c r="H9" s="12">
        <v>48.060035908048</v>
      </c>
      <c r="I9" s="13"/>
      <c r="M9" s="11" t="s">
        <v>93</v>
      </c>
      <c r="N9" s="12">
        <v>77.804483347232008</v>
      </c>
      <c r="O9" s="12">
        <v>70.791555160188608</v>
      </c>
      <c r="P9" s="12">
        <v>68.540256969379897</v>
      </c>
      <c r="Q9" s="12">
        <v>67.23110854286864</v>
      </c>
      <c r="R9" s="12">
        <v>64.395112345912125</v>
      </c>
      <c r="S9" s="12">
        <v>57.957113646147221</v>
      </c>
      <c r="T9" s="12">
        <v>48.060035908048</v>
      </c>
      <c r="U9" s="12">
        <v>46.751215279992856</v>
      </c>
    </row>
    <row r="10" spans="1:21" x14ac:dyDescent="0.25">
      <c r="A10" s="11" t="s">
        <v>94</v>
      </c>
      <c r="B10" s="12">
        <v>49.392743639854672</v>
      </c>
      <c r="C10" s="12">
        <v>45.391150335567573</v>
      </c>
      <c r="D10" s="12">
        <v>45.792881044538142</v>
      </c>
      <c r="E10" s="12">
        <v>43.251000186793</v>
      </c>
      <c r="F10" s="12">
        <v>41.509803828855986</v>
      </c>
      <c r="G10" s="12">
        <v>39.946965414274949</v>
      </c>
      <c r="H10" s="12">
        <v>34.313533055493423</v>
      </c>
      <c r="I10" s="13"/>
      <c r="M10" s="11" t="s">
        <v>94</v>
      </c>
      <c r="N10" s="12">
        <v>49.392743639854672</v>
      </c>
      <c r="O10" s="12">
        <v>45.391150335567573</v>
      </c>
      <c r="P10" s="12">
        <v>45.792881044538142</v>
      </c>
      <c r="Q10" s="12">
        <v>43.251000186793</v>
      </c>
      <c r="R10" s="12">
        <v>41.509803828855986</v>
      </c>
      <c r="S10" s="12">
        <v>39.946965414274949</v>
      </c>
      <c r="T10" s="12">
        <v>34.313533055493423</v>
      </c>
      <c r="U10" s="12">
        <v>34.189400769043985</v>
      </c>
    </row>
    <row r="11" spans="1:21" x14ac:dyDescent="0.25">
      <c r="A11" s="11" t="s">
        <v>95</v>
      </c>
      <c r="B11" s="12">
        <v>56.787167953831798</v>
      </c>
      <c r="C11" s="12">
        <v>51.107483769958669</v>
      </c>
      <c r="D11" s="12">
        <v>50.159673779015414</v>
      </c>
      <c r="E11" s="12">
        <v>46.187217432488026</v>
      </c>
      <c r="F11" s="12">
        <v>43.769517284410306</v>
      </c>
      <c r="G11" s="12">
        <v>41.293610655122102</v>
      </c>
      <c r="H11" s="12">
        <v>35.604834447737879</v>
      </c>
      <c r="I11" s="13"/>
      <c r="M11" s="11" t="s">
        <v>95</v>
      </c>
      <c r="N11" s="12">
        <v>56.787167953831798</v>
      </c>
      <c r="O11" s="12">
        <v>51.107483769958669</v>
      </c>
      <c r="P11" s="12">
        <v>50.159673779015414</v>
      </c>
      <c r="Q11" s="12">
        <v>46.187217432488026</v>
      </c>
      <c r="R11" s="12">
        <v>43.769517284410306</v>
      </c>
      <c r="S11" s="12">
        <v>41.293610655122102</v>
      </c>
      <c r="T11" s="12">
        <v>35.604834447737879</v>
      </c>
      <c r="U11" s="12">
        <v>34.897063840070132</v>
      </c>
    </row>
    <row r="12" spans="1:21" x14ac:dyDescent="0.25">
      <c r="A12" s="14"/>
      <c r="B12" s="1"/>
      <c r="C12" s="15"/>
      <c r="D12" s="15"/>
      <c r="E12" s="15"/>
      <c r="F12" s="15"/>
      <c r="G12" s="15"/>
      <c r="H12" s="15"/>
      <c r="I12" s="16"/>
      <c r="M12" s="14"/>
      <c r="N12" s="1"/>
      <c r="O12" s="15"/>
      <c r="P12" s="15"/>
      <c r="Q12" s="15"/>
      <c r="R12" s="15"/>
      <c r="S12" s="15"/>
      <c r="T12" s="15"/>
      <c r="U12" s="16"/>
    </row>
    <row r="13" spans="1:21" x14ac:dyDescent="0.25">
      <c r="A13" s="121" t="s">
        <v>96</v>
      </c>
      <c r="B13" s="122"/>
      <c r="C13" s="122"/>
      <c r="D13" s="122"/>
      <c r="E13" s="122"/>
      <c r="F13" s="122"/>
      <c r="G13" s="122"/>
      <c r="H13" s="122"/>
      <c r="I13" s="123"/>
      <c r="M13" s="121" t="s">
        <v>96</v>
      </c>
      <c r="N13" s="122"/>
      <c r="O13" s="122"/>
      <c r="P13" s="122"/>
      <c r="Q13" s="122"/>
      <c r="R13" s="122"/>
      <c r="S13" s="122"/>
      <c r="T13" s="122"/>
      <c r="U13" s="123"/>
    </row>
    <row r="14" spans="1:21" x14ac:dyDescent="0.25">
      <c r="A14" s="9" t="s">
        <v>45</v>
      </c>
      <c r="B14" s="10">
        <v>2006</v>
      </c>
      <c r="C14" s="10">
        <v>2009</v>
      </c>
      <c r="D14" s="10">
        <v>2011</v>
      </c>
      <c r="E14" s="10">
        <v>2013</v>
      </c>
      <c r="F14" s="10">
        <v>2015</v>
      </c>
      <c r="G14" s="10">
        <v>2017</v>
      </c>
      <c r="H14" s="10">
        <v>2020</v>
      </c>
      <c r="I14" s="10">
        <v>2022</v>
      </c>
      <c r="M14" s="9" t="s">
        <v>45</v>
      </c>
      <c r="N14" s="10">
        <v>2006</v>
      </c>
      <c r="O14" s="10">
        <v>2009</v>
      </c>
      <c r="P14" s="10">
        <v>2011</v>
      </c>
      <c r="Q14" s="10">
        <v>2013</v>
      </c>
      <c r="R14" s="10">
        <v>2015</v>
      </c>
      <c r="S14" s="10">
        <v>2017</v>
      </c>
      <c r="T14" s="10">
        <v>2020</v>
      </c>
      <c r="U14" s="10">
        <v>2022</v>
      </c>
    </row>
    <row r="15" spans="1:21" x14ac:dyDescent="0.25">
      <c r="A15" s="11" t="s">
        <v>91</v>
      </c>
      <c r="B15" s="27">
        <v>0.68656531035147894</v>
      </c>
      <c r="C15" s="27">
        <v>0.94926400257176624</v>
      </c>
      <c r="D15" s="27">
        <v>1.4602434580576122</v>
      </c>
      <c r="E15" s="27">
        <v>1.1951869674557236</v>
      </c>
      <c r="F15" s="27">
        <v>1.3065884152287466</v>
      </c>
      <c r="G15" s="27">
        <v>1.9077791335328962</v>
      </c>
      <c r="H15" s="27">
        <v>1.4045135518574148</v>
      </c>
      <c r="I15" s="13"/>
      <c r="M15" s="11" t="s">
        <v>91</v>
      </c>
      <c r="N15" s="27">
        <v>0.68656531035147894</v>
      </c>
      <c r="O15" s="27">
        <v>0.94926400257176624</v>
      </c>
      <c r="P15" s="27">
        <v>1.4602434580576122</v>
      </c>
      <c r="Q15" s="27">
        <v>1.1951869674557236</v>
      </c>
      <c r="R15" s="27">
        <v>1.3065884152287466</v>
      </c>
      <c r="S15" s="27">
        <v>1.9077791335328962</v>
      </c>
      <c r="T15" s="27">
        <v>1.4045135518574148</v>
      </c>
      <c r="U15" s="27">
        <v>1.6487202157268646</v>
      </c>
    </row>
    <row r="16" spans="1:21" x14ac:dyDescent="0.25">
      <c r="A16" s="11" t="s">
        <v>97</v>
      </c>
      <c r="B16" s="27">
        <v>0.73157038747862246</v>
      </c>
      <c r="C16" s="27">
        <v>0.85321551586167044</v>
      </c>
      <c r="D16" s="27">
        <v>1.2667346807085451</v>
      </c>
      <c r="E16" s="27">
        <v>1.1317242915934755</v>
      </c>
      <c r="F16" s="27">
        <v>1.0866678913236771</v>
      </c>
      <c r="G16" s="27">
        <v>1.1348376209874416</v>
      </c>
      <c r="H16" s="27">
        <v>1.2139262105987778</v>
      </c>
      <c r="I16" s="13"/>
      <c r="M16" s="11" t="s">
        <v>97</v>
      </c>
      <c r="N16" s="27">
        <v>0.73157038747862246</v>
      </c>
      <c r="O16" s="27">
        <v>0.85321551586167044</v>
      </c>
      <c r="P16" s="27">
        <v>1.2667346807085451</v>
      </c>
      <c r="Q16" s="27">
        <v>1.1317242915934755</v>
      </c>
      <c r="R16" s="27">
        <v>1.0866678913236771</v>
      </c>
      <c r="S16" s="27">
        <v>1.1348376209874416</v>
      </c>
      <c r="T16" s="27">
        <v>1.2139262105987778</v>
      </c>
      <c r="U16" s="27">
        <v>1.2044981406353048</v>
      </c>
    </row>
    <row r="17" spans="1:21" ht="15.75" x14ac:dyDescent="0.25">
      <c r="A17" s="11" t="s">
        <v>93</v>
      </c>
      <c r="B17" s="27">
        <v>0.53652261952242564</v>
      </c>
      <c r="C17" s="27">
        <v>0.64053585696982018</v>
      </c>
      <c r="D17" s="27">
        <v>1.1028375693874393</v>
      </c>
      <c r="E17" s="27">
        <v>0.89633862176139312</v>
      </c>
      <c r="F17" s="27">
        <v>0.83848441352953762</v>
      </c>
      <c r="G17" s="27">
        <v>1.0847497351588873</v>
      </c>
      <c r="H17" s="27">
        <v>0.9388844091607853</v>
      </c>
      <c r="I17" s="13"/>
      <c r="M17" s="11" t="s">
        <v>93</v>
      </c>
      <c r="N17" s="27">
        <v>0.53652261952242564</v>
      </c>
      <c r="O17" s="27">
        <v>0.64053585696982018</v>
      </c>
      <c r="P17" s="27">
        <v>1.1028375693874393</v>
      </c>
      <c r="Q17" s="27">
        <v>0.89633862176139312</v>
      </c>
      <c r="R17" s="27">
        <v>0.83848441352953762</v>
      </c>
      <c r="S17" s="27">
        <v>1.0847497351588873</v>
      </c>
      <c r="T17" s="27">
        <v>0.9388844091607853</v>
      </c>
      <c r="U17" s="27">
        <v>0.9708149001894657</v>
      </c>
    </row>
    <row r="18" spans="1:21" x14ac:dyDescent="0.25">
      <c r="A18" s="11" t="s">
        <v>94</v>
      </c>
      <c r="B18" s="27">
        <v>0.67625586575075092</v>
      </c>
      <c r="C18" s="27">
        <v>0.66195459191264405</v>
      </c>
      <c r="D18" s="27">
        <v>0.74778800145672519</v>
      </c>
      <c r="E18" s="27">
        <v>0.62083226107064649</v>
      </c>
      <c r="F18" s="27">
        <v>0.46532666748461254</v>
      </c>
      <c r="G18" s="27">
        <v>0.54336685474460078</v>
      </c>
      <c r="H18" s="27">
        <v>0.51091329782554273</v>
      </c>
      <c r="I18" s="13"/>
      <c r="M18" s="11" t="s">
        <v>94</v>
      </c>
      <c r="N18" s="27">
        <v>0.67625586575075092</v>
      </c>
      <c r="O18" s="27">
        <v>0.66195459191264405</v>
      </c>
      <c r="P18" s="27">
        <v>0.74778800145672519</v>
      </c>
      <c r="Q18" s="27">
        <v>0.62083226107064649</v>
      </c>
      <c r="R18" s="27">
        <v>0.46532666748461254</v>
      </c>
      <c r="S18" s="27">
        <v>0.54336685474460078</v>
      </c>
      <c r="T18" s="27">
        <v>0.51091329782554273</v>
      </c>
      <c r="U18" s="27">
        <v>0.28849875791464302</v>
      </c>
    </row>
    <row r="19" spans="1:21" x14ac:dyDescent="0.25">
      <c r="A19" s="11" t="s">
        <v>95</v>
      </c>
      <c r="B19" s="27">
        <v>0.59604287608464457</v>
      </c>
      <c r="C19" s="27">
        <v>0.61844498163296935</v>
      </c>
      <c r="D19" s="27">
        <v>0.70982522813552362</v>
      </c>
      <c r="E19" s="27">
        <v>0.58937921942937943</v>
      </c>
      <c r="F19" s="27">
        <v>0.46311074107713718</v>
      </c>
      <c r="G19" s="27">
        <v>0.52782472920518486</v>
      </c>
      <c r="H19" s="27">
        <v>0.49495864828176278</v>
      </c>
      <c r="I19" s="13"/>
      <c r="M19" s="11" t="s">
        <v>95</v>
      </c>
      <c r="N19" s="27">
        <v>0.59604287608464457</v>
      </c>
      <c r="O19" s="27">
        <v>0.61844498163296935</v>
      </c>
      <c r="P19" s="27">
        <v>0.70982522813552362</v>
      </c>
      <c r="Q19" s="27">
        <v>0.58937921942937943</v>
      </c>
      <c r="R19" s="27">
        <v>0.46311074107713718</v>
      </c>
      <c r="S19" s="27">
        <v>0.52782472920518486</v>
      </c>
      <c r="T19" s="27">
        <v>0.49495864828176278</v>
      </c>
      <c r="U19" s="27">
        <v>0.28449959992288487</v>
      </c>
    </row>
    <row r="20" spans="1:21" x14ac:dyDescent="0.25">
      <c r="A20" s="14"/>
      <c r="B20" s="1"/>
      <c r="C20" s="15"/>
      <c r="D20" s="15"/>
      <c r="E20" s="15"/>
      <c r="F20" s="15"/>
      <c r="G20" s="15"/>
      <c r="H20" s="15"/>
      <c r="I20" s="16"/>
      <c r="M20" s="14"/>
      <c r="N20" s="1"/>
      <c r="O20" s="15"/>
      <c r="P20" s="15"/>
      <c r="Q20" s="15"/>
      <c r="R20" s="15"/>
      <c r="S20" s="15"/>
      <c r="T20" s="15"/>
      <c r="U20" s="16"/>
    </row>
    <row r="21" spans="1:21" x14ac:dyDescent="0.25">
      <c r="A21" s="121" t="s">
        <v>98</v>
      </c>
      <c r="B21" s="122"/>
      <c r="C21" s="122"/>
      <c r="D21" s="122"/>
      <c r="E21" s="122"/>
      <c r="F21" s="122"/>
      <c r="G21" s="122"/>
      <c r="H21" s="122"/>
      <c r="I21" s="123"/>
      <c r="M21" s="121" t="s">
        <v>98</v>
      </c>
      <c r="N21" s="122"/>
      <c r="O21" s="122"/>
      <c r="P21" s="122"/>
      <c r="Q21" s="122"/>
      <c r="R21" s="122"/>
      <c r="S21" s="122"/>
      <c r="T21" s="122"/>
      <c r="U21" s="123"/>
    </row>
    <row r="22" spans="1:21" x14ac:dyDescent="0.25">
      <c r="A22" s="9" t="s">
        <v>45</v>
      </c>
      <c r="B22" s="10">
        <v>2006</v>
      </c>
      <c r="C22" s="10">
        <v>2009</v>
      </c>
      <c r="D22" s="10">
        <v>2011</v>
      </c>
      <c r="E22" s="10">
        <v>2013</v>
      </c>
      <c r="F22" s="10">
        <v>2015</v>
      </c>
      <c r="G22" s="10">
        <v>2017</v>
      </c>
      <c r="H22" s="10">
        <v>2020</v>
      </c>
      <c r="I22" s="10">
        <v>2022</v>
      </c>
      <c r="M22" s="9" t="s">
        <v>45</v>
      </c>
      <c r="N22" s="10">
        <v>2006</v>
      </c>
      <c r="O22" s="10">
        <v>2009</v>
      </c>
      <c r="P22" s="10">
        <v>2011</v>
      </c>
      <c r="Q22" s="10">
        <v>2013</v>
      </c>
      <c r="R22" s="10">
        <v>2015</v>
      </c>
      <c r="S22" s="10">
        <v>2017</v>
      </c>
      <c r="T22" s="10">
        <v>2020</v>
      </c>
      <c r="U22" s="10">
        <v>2022</v>
      </c>
    </row>
    <row r="23" spans="1:21" x14ac:dyDescent="0.25">
      <c r="A23" s="11" t="s">
        <v>91</v>
      </c>
      <c r="B23" s="13">
        <v>11040</v>
      </c>
      <c r="C23" s="13">
        <v>7336</v>
      </c>
      <c r="D23" s="13">
        <v>3617</v>
      </c>
      <c r="E23" s="13">
        <v>2355</v>
      </c>
      <c r="F23" s="13">
        <v>2268</v>
      </c>
      <c r="G23" s="13">
        <v>1043</v>
      </c>
      <c r="H23" s="13">
        <v>1288</v>
      </c>
      <c r="I23" s="13"/>
      <c r="M23" s="11" t="s">
        <v>91</v>
      </c>
      <c r="N23" s="13">
        <v>11039</v>
      </c>
      <c r="O23" s="13">
        <v>7336</v>
      </c>
      <c r="P23" s="13">
        <v>3617</v>
      </c>
      <c r="Q23" s="13">
        <v>2355</v>
      </c>
      <c r="R23" s="13">
        <v>2268</v>
      </c>
      <c r="S23" s="13">
        <v>1043</v>
      </c>
      <c r="T23" s="13">
        <v>1288</v>
      </c>
      <c r="U23" s="13">
        <v>730</v>
      </c>
    </row>
    <row r="24" spans="1:21" x14ac:dyDescent="0.25">
      <c r="A24" s="11" t="s">
        <v>97</v>
      </c>
      <c r="B24" s="13">
        <v>12549</v>
      </c>
      <c r="C24" s="13">
        <v>10620</v>
      </c>
      <c r="D24" s="13">
        <v>5980</v>
      </c>
      <c r="E24" s="13">
        <v>4943</v>
      </c>
      <c r="F24" s="13">
        <v>5015</v>
      </c>
      <c r="G24" s="13">
        <v>2758</v>
      </c>
      <c r="H24" s="13">
        <v>1918</v>
      </c>
      <c r="I24" s="13"/>
      <c r="M24" s="11" t="s">
        <v>97</v>
      </c>
      <c r="N24" s="13">
        <v>12547</v>
      </c>
      <c r="O24" s="13">
        <v>10620</v>
      </c>
      <c r="P24" s="13">
        <v>5980</v>
      </c>
      <c r="Q24" s="13">
        <v>4943</v>
      </c>
      <c r="R24" s="13">
        <v>5015</v>
      </c>
      <c r="S24" s="13">
        <v>2758</v>
      </c>
      <c r="T24" s="13">
        <v>1918</v>
      </c>
      <c r="U24" s="13">
        <v>1652</v>
      </c>
    </row>
    <row r="25" spans="1:21" ht="15.75" x14ac:dyDescent="0.25">
      <c r="A25" s="11" t="s">
        <v>93</v>
      </c>
      <c r="B25" s="13">
        <v>23589</v>
      </c>
      <c r="C25" s="13">
        <v>17956</v>
      </c>
      <c r="D25" s="13">
        <v>9597</v>
      </c>
      <c r="E25" s="13">
        <v>7298</v>
      </c>
      <c r="F25" s="13">
        <v>7283</v>
      </c>
      <c r="G25" s="13">
        <v>3801</v>
      </c>
      <c r="H25" s="13">
        <v>3206</v>
      </c>
      <c r="I25" s="13"/>
      <c r="M25" s="11" t="s">
        <v>93</v>
      </c>
      <c r="N25" s="13">
        <v>23586</v>
      </c>
      <c r="O25" s="13">
        <v>17956</v>
      </c>
      <c r="P25" s="13">
        <v>9597</v>
      </c>
      <c r="Q25" s="13">
        <v>7298</v>
      </c>
      <c r="R25" s="13">
        <v>7283</v>
      </c>
      <c r="S25" s="13">
        <v>3801</v>
      </c>
      <c r="T25" s="13">
        <v>3206</v>
      </c>
      <c r="U25" s="13">
        <v>2382</v>
      </c>
    </row>
    <row r="26" spans="1:21" x14ac:dyDescent="0.25">
      <c r="A26" s="11" t="s">
        <v>94</v>
      </c>
      <c r="B26" s="13">
        <v>29363</v>
      </c>
      <c r="C26" s="13">
        <v>31259</v>
      </c>
      <c r="D26" s="13">
        <v>24117</v>
      </c>
      <c r="E26" s="13">
        <v>28744</v>
      </c>
      <c r="F26" s="13">
        <v>36792</v>
      </c>
      <c r="G26" s="13">
        <v>30306</v>
      </c>
      <c r="H26" s="13">
        <v>23193</v>
      </c>
      <c r="I26" s="13"/>
      <c r="M26" s="11" t="s">
        <v>94</v>
      </c>
      <c r="N26" s="13">
        <v>29334</v>
      </c>
      <c r="O26" s="13">
        <v>31259</v>
      </c>
      <c r="P26" s="13">
        <v>24117</v>
      </c>
      <c r="Q26" s="13">
        <v>28744</v>
      </c>
      <c r="R26" s="13">
        <v>36792</v>
      </c>
      <c r="S26" s="13">
        <v>30306</v>
      </c>
      <c r="T26" s="13">
        <v>23193</v>
      </c>
      <c r="U26" s="13">
        <v>29095</v>
      </c>
    </row>
    <row r="27" spans="1:21" x14ac:dyDescent="0.25">
      <c r="A27" s="11" t="s">
        <v>95</v>
      </c>
      <c r="B27" s="13">
        <v>52952</v>
      </c>
      <c r="C27" s="13">
        <v>49215</v>
      </c>
      <c r="D27" s="13">
        <v>33714</v>
      </c>
      <c r="E27" s="13">
        <v>36042</v>
      </c>
      <c r="F27" s="13">
        <v>44075</v>
      </c>
      <c r="G27" s="13">
        <v>34107</v>
      </c>
      <c r="H27" s="13">
        <v>26399</v>
      </c>
      <c r="I27" s="13"/>
      <c r="M27" s="11" t="s">
        <v>95</v>
      </c>
      <c r="N27" s="13">
        <v>52920</v>
      </c>
      <c r="O27" s="13">
        <v>49215</v>
      </c>
      <c r="P27" s="13">
        <v>33714</v>
      </c>
      <c r="Q27" s="13">
        <v>36042</v>
      </c>
      <c r="R27" s="13">
        <v>44075</v>
      </c>
      <c r="S27" s="13">
        <v>34107</v>
      </c>
      <c r="T27" s="13">
        <v>26399</v>
      </c>
      <c r="U27" s="13">
        <v>31477</v>
      </c>
    </row>
    <row r="28" spans="1:21" x14ac:dyDescent="0.25">
      <c r="A28" s="14"/>
      <c r="B28" s="1"/>
      <c r="C28" s="15"/>
      <c r="D28" s="15"/>
      <c r="E28" s="15"/>
      <c r="F28" s="15"/>
      <c r="G28" s="15"/>
      <c r="H28" s="15"/>
      <c r="I28" s="16"/>
      <c r="M28" s="14"/>
      <c r="N28" s="1"/>
      <c r="O28" s="15"/>
      <c r="P28" s="15"/>
      <c r="Q28" s="15"/>
      <c r="R28" s="15"/>
      <c r="S28" s="15"/>
      <c r="T28" s="15"/>
      <c r="U28" s="16"/>
    </row>
    <row r="29" spans="1:21" x14ac:dyDescent="0.25">
      <c r="A29" s="121" t="s">
        <v>99</v>
      </c>
      <c r="B29" s="122"/>
      <c r="C29" s="122"/>
      <c r="D29" s="122"/>
      <c r="E29" s="122"/>
      <c r="F29" s="122"/>
      <c r="G29" s="122"/>
      <c r="H29" s="122"/>
      <c r="I29" s="123"/>
      <c r="M29" s="121" t="s">
        <v>99</v>
      </c>
      <c r="N29" s="122"/>
      <c r="O29" s="122"/>
      <c r="P29" s="122"/>
      <c r="Q29" s="122"/>
      <c r="R29" s="122"/>
      <c r="S29" s="122"/>
      <c r="T29" s="122"/>
      <c r="U29" s="123"/>
    </row>
    <row r="30" spans="1:21" x14ac:dyDescent="0.25">
      <c r="A30" s="9" t="s">
        <v>45</v>
      </c>
      <c r="B30" s="10">
        <v>2006</v>
      </c>
      <c r="C30" s="10">
        <v>2009</v>
      </c>
      <c r="D30" s="10">
        <v>2011</v>
      </c>
      <c r="E30" s="10">
        <v>2013</v>
      </c>
      <c r="F30" s="10">
        <v>2015</v>
      </c>
      <c r="G30" s="10">
        <v>2017</v>
      </c>
      <c r="H30" s="10">
        <v>2020</v>
      </c>
      <c r="I30" s="10">
        <v>2022</v>
      </c>
      <c r="M30" s="9" t="s">
        <v>45</v>
      </c>
      <c r="N30" s="10">
        <v>2006</v>
      </c>
      <c r="O30" s="10">
        <v>2009</v>
      </c>
      <c r="P30" s="10">
        <v>2011</v>
      </c>
      <c r="Q30" s="10">
        <v>2013</v>
      </c>
      <c r="R30" s="10">
        <v>2015</v>
      </c>
      <c r="S30" s="10">
        <v>2017</v>
      </c>
      <c r="T30" s="10">
        <v>2020</v>
      </c>
      <c r="U30" s="10">
        <v>2022</v>
      </c>
    </row>
    <row r="31" spans="1:21" x14ac:dyDescent="0.25">
      <c r="A31" s="11" t="s">
        <v>91</v>
      </c>
      <c r="B31" s="13">
        <v>390334</v>
      </c>
      <c r="C31" s="13">
        <v>307794</v>
      </c>
      <c r="D31" s="13">
        <v>251685</v>
      </c>
      <c r="E31" s="13">
        <v>141489</v>
      </c>
      <c r="F31" s="13">
        <v>110357</v>
      </c>
      <c r="G31" s="13">
        <v>73579</v>
      </c>
      <c r="H31" s="13">
        <v>119831</v>
      </c>
      <c r="I31" s="13"/>
      <c r="M31" s="11" t="s">
        <v>91</v>
      </c>
      <c r="N31" s="13">
        <v>390334</v>
      </c>
      <c r="O31" s="13">
        <v>307794</v>
      </c>
      <c r="P31" s="13">
        <v>251685</v>
      </c>
      <c r="Q31" s="13">
        <v>141489</v>
      </c>
      <c r="R31" s="13">
        <v>110357</v>
      </c>
      <c r="S31" s="13">
        <v>73579</v>
      </c>
      <c r="T31" s="13">
        <v>119831</v>
      </c>
      <c r="U31" s="13">
        <v>55618</v>
      </c>
    </row>
    <row r="32" spans="1:21" x14ac:dyDescent="0.25">
      <c r="A32" s="11" t="s">
        <v>97</v>
      </c>
      <c r="B32" s="13">
        <v>504409</v>
      </c>
      <c r="C32" s="13">
        <v>454573</v>
      </c>
      <c r="D32" s="13">
        <v>419076</v>
      </c>
      <c r="E32" s="13">
        <v>302953</v>
      </c>
      <c r="F32" s="13">
        <v>247741</v>
      </c>
      <c r="G32" s="13">
        <v>184919</v>
      </c>
      <c r="H32" s="13">
        <v>174889</v>
      </c>
      <c r="I32" s="13"/>
      <c r="M32" s="11" t="s">
        <v>97</v>
      </c>
      <c r="N32" s="13">
        <v>504409</v>
      </c>
      <c r="O32" s="13">
        <v>454573</v>
      </c>
      <c r="P32" s="13">
        <v>419076</v>
      </c>
      <c r="Q32" s="13">
        <v>302953</v>
      </c>
      <c r="R32" s="13">
        <v>247741</v>
      </c>
      <c r="S32" s="13">
        <v>184919</v>
      </c>
      <c r="T32" s="13">
        <v>174889</v>
      </c>
      <c r="U32" s="13">
        <v>127593</v>
      </c>
    </row>
    <row r="33" spans="1:21" ht="15.75" x14ac:dyDescent="0.25">
      <c r="A33" s="11" t="s">
        <v>93</v>
      </c>
      <c r="B33" s="13">
        <v>894743</v>
      </c>
      <c r="C33" s="13">
        <v>762367</v>
      </c>
      <c r="D33" s="13">
        <v>670761</v>
      </c>
      <c r="E33" s="13">
        <v>444442</v>
      </c>
      <c r="F33" s="13">
        <v>358098</v>
      </c>
      <c r="G33" s="13">
        <v>258498</v>
      </c>
      <c r="H33" s="13">
        <v>294720</v>
      </c>
      <c r="I33" s="13"/>
      <c r="M33" s="11" t="s">
        <v>93</v>
      </c>
      <c r="N33" s="13">
        <v>894743</v>
      </c>
      <c r="O33" s="13">
        <v>762367</v>
      </c>
      <c r="P33" s="13">
        <v>670761</v>
      </c>
      <c r="Q33" s="13">
        <v>444442</v>
      </c>
      <c r="R33" s="13">
        <v>358098</v>
      </c>
      <c r="S33" s="13">
        <v>258498</v>
      </c>
      <c r="T33" s="13">
        <v>294720</v>
      </c>
      <c r="U33" s="13">
        <v>183211</v>
      </c>
    </row>
    <row r="34" spans="1:21" x14ac:dyDescent="0.25">
      <c r="A34" s="11" t="s">
        <v>94</v>
      </c>
      <c r="B34" s="13">
        <v>1614469</v>
      </c>
      <c r="C34" s="13">
        <v>1683260</v>
      </c>
      <c r="D34" s="13">
        <v>1886326</v>
      </c>
      <c r="E34" s="13">
        <v>2049174</v>
      </c>
      <c r="F34" s="13">
        <v>2106943</v>
      </c>
      <c r="G34" s="13">
        <v>2204689</v>
      </c>
      <c r="H34" s="13">
        <v>2029617</v>
      </c>
      <c r="I34" s="13"/>
      <c r="M34" s="11" t="s">
        <v>94</v>
      </c>
      <c r="N34" s="13">
        <v>1614469</v>
      </c>
      <c r="O34" s="13">
        <v>1683260</v>
      </c>
      <c r="P34" s="13">
        <v>1886326</v>
      </c>
      <c r="Q34" s="13">
        <v>2049174</v>
      </c>
      <c r="R34" s="13">
        <v>2106943</v>
      </c>
      <c r="S34" s="13">
        <v>2204689</v>
      </c>
      <c r="T34" s="13">
        <v>2029617</v>
      </c>
      <c r="U34" s="13">
        <v>2244368</v>
      </c>
    </row>
    <row r="35" spans="1:21" x14ac:dyDescent="0.25">
      <c r="A35" s="11" t="s">
        <v>95</v>
      </c>
      <c r="B35" s="13">
        <v>2509212</v>
      </c>
      <c r="C35" s="13">
        <v>2445627</v>
      </c>
      <c r="D35" s="13">
        <v>2557087</v>
      </c>
      <c r="E35" s="13">
        <v>2493616</v>
      </c>
      <c r="F35" s="13">
        <v>2465041</v>
      </c>
      <c r="G35" s="13">
        <v>2463187</v>
      </c>
      <c r="H35" s="13">
        <v>2324337</v>
      </c>
      <c r="I35" s="13"/>
      <c r="M35" s="11" t="s">
        <v>95</v>
      </c>
      <c r="N35" s="13">
        <v>2509212</v>
      </c>
      <c r="O35" s="13">
        <v>2445627</v>
      </c>
      <c r="P35" s="13">
        <v>2557087</v>
      </c>
      <c r="Q35" s="13">
        <v>2493616</v>
      </c>
      <c r="R35" s="13">
        <v>2465041</v>
      </c>
      <c r="S35" s="13">
        <v>2463187</v>
      </c>
      <c r="T35" s="13">
        <v>2324337</v>
      </c>
      <c r="U35" s="13">
        <v>2427579</v>
      </c>
    </row>
    <row r="37" spans="1:21" ht="15.75" x14ac:dyDescent="0.25">
      <c r="A37" s="118" t="s">
        <v>100</v>
      </c>
      <c r="B37" s="118"/>
      <c r="C37" s="118"/>
      <c r="D37" s="118"/>
      <c r="E37" s="118"/>
      <c r="F37" s="118"/>
      <c r="G37" s="118"/>
      <c r="H37" s="118"/>
      <c r="I37" s="118"/>
      <c r="M37" s="118" t="s">
        <v>100</v>
      </c>
      <c r="N37" s="118"/>
      <c r="O37" s="118"/>
      <c r="P37" s="118"/>
      <c r="Q37" s="118"/>
      <c r="R37" s="118"/>
      <c r="S37" s="118"/>
      <c r="T37" s="118"/>
      <c r="U37" s="118"/>
    </row>
    <row r="38" spans="1:21" x14ac:dyDescent="0.25">
      <c r="A38" s="110" t="s">
        <v>101</v>
      </c>
      <c r="B38" s="110"/>
      <c r="C38" s="110"/>
      <c r="D38" s="110"/>
      <c r="E38" s="110"/>
      <c r="F38" s="110"/>
      <c r="G38" s="110"/>
      <c r="H38" s="110"/>
      <c r="I38" s="110"/>
      <c r="M38" s="110" t="s">
        <v>101</v>
      </c>
      <c r="N38" s="110"/>
      <c r="O38" s="110"/>
      <c r="P38" s="110"/>
      <c r="Q38" s="110"/>
      <c r="R38" s="110"/>
      <c r="S38" s="110"/>
      <c r="T38" s="110"/>
      <c r="U38" s="110"/>
    </row>
    <row r="39" spans="1:21" ht="15" customHeight="1" x14ac:dyDescent="0.25">
      <c r="A39" s="116" t="s">
        <v>82</v>
      </c>
      <c r="B39" s="116"/>
      <c r="C39" s="116"/>
      <c r="D39" s="116"/>
      <c r="E39" s="116"/>
      <c r="F39" s="116"/>
      <c r="G39" s="116"/>
      <c r="H39" s="116"/>
      <c r="I39" s="116"/>
      <c r="M39" s="116" t="s">
        <v>82</v>
      </c>
      <c r="N39" s="116"/>
      <c r="O39" s="116"/>
      <c r="P39" s="116"/>
      <c r="Q39" s="116"/>
      <c r="R39" s="116"/>
      <c r="S39" s="116"/>
      <c r="T39" s="116"/>
      <c r="U39" s="116"/>
    </row>
    <row r="40" spans="1:21" ht="15" customHeight="1" x14ac:dyDescent="0.25">
      <c r="A40" s="116" t="s">
        <v>83</v>
      </c>
      <c r="B40" s="116"/>
      <c r="C40" s="116"/>
      <c r="D40" s="116"/>
      <c r="E40" s="116"/>
      <c r="F40" s="116"/>
      <c r="G40" s="116"/>
      <c r="H40" s="116"/>
      <c r="I40" s="116"/>
      <c r="M40" s="116" t="s">
        <v>83</v>
      </c>
      <c r="N40" s="116"/>
      <c r="O40" s="116"/>
      <c r="P40" s="116"/>
      <c r="Q40" s="116"/>
      <c r="R40" s="116"/>
      <c r="S40" s="116"/>
      <c r="T40" s="116"/>
      <c r="U40" s="116"/>
    </row>
    <row r="41" spans="1:21" ht="27.75" customHeight="1" x14ac:dyDescent="0.25">
      <c r="A41" s="116" t="s">
        <v>84</v>
      </c>
      <c r="B41" s="116"/>
      <c r="C41" s="116"/>
      <c r="D41" s="116"/>
      <c r="E41" s="116"/>
      <c r="F41" s="116"/>
      <c r="G41" s="116"/>
      <c r="H41" s="116"/>
      <c r="I41" s="116"/>
      <c r="M41" s="116" t="s">
        <v>84</v>
      </c>
      <c r="N41" s="116"/>
      <c r="O41" s="116"/>
      <c r="P41" s="116"/>
      <c r="Q41" s="116"/>
      <c r="R41" s="116"/>
      <c r="S41" s="116"/>
      <c r="T41" s="116"/>
      <c r="U41" s="116"/>
    </row>
    <row r="42" spans="1:21" ht="15" customHeight="1" x14ac:dyDescent="0.25">
      <c r="A42" s="116" t="s">
        <v>85</v>
      </c>
      <c r="B42" s="116"/>
      <c r="C42" s="116"/>
      <c r="D42" s="116"/>
      <c r="E42" s="116"/>
      <c r="F42" s="116"/>
      <c r="G42" s="116"/>
      <c r="H42" s="116"/>
      <c r="I42" s="116"/>
      <c r="M42" s="116" t="s">
        <v>85</v>
      </c>
      <c r="N42" s="116"/>
      <c r="O42" s="116"/>
      <c r="P42" s="116"/>
      <c r="Q42" s="116"/>
      <c r="R42" s="116"/>
      <c r="S42" s="116"/>
      <c r="T42" s="116"/>
      <c r="U42" s="116"/>
    </row>
    <row r="43" spans="1:21" ht="59.25" customHeight="1" x14ac:dyDescent="0.25">
      <c r="A43" s="117" t="s">
        <v>86</v>
      </c>
      <c r="B43" s="117"/>
      <c r="C43" s="117"/>
      <c r="D43" s="117"/>
      <c r="E43" s="117"/>
      <c r="F43" s="117"/>
      <c r="G43" s="117"/>
      <c r="H43" s="117"/>
      <c r="I43" s="117"/>
      <c r="M43" s="117" t="s">
        <v>86</v>
      </c>
      <c r="N43" s="117"/>
      <c r="O43" s="117"/>
      <c r="P43" s="117"/>
      <c r="Q43" s="117"/>
      <c r="R43" s="117"/>
      <c r="S43" s="117"/>
      <c r="T43" s="117"/>
      <c r="U43" s="117"/>
    </row>
    <row r="44" spans="1:21" ht="80.25" customHeight="1" x14ac:dyDescent="0.25">
      <c r="A44" s="111" t="s">
        <v>87</v>
      </c>
      <c r="B44" s="111"/>
      <c r="C44" s="111"/>
      <c r="D44" s="111"/>
      <c r="E44" s="111"/>
      <c r="F44" s="111"/>
      <c r="G44" s="111"/>
      <c r="H44" s="111"/>
      <c r="I44" s="111"/>
      <c r="M44" s="111" t="s">
        <v>87</v>
      </c>
      <c r="N44" s="111"/>
      <c r="O44" s="111"/>
      <c r="P44" s="111"/>
      <c r="Q44" s="111"/>
      <c r="R44" s="111"/>
      <c r="S44" s="111"/>
      <c r="T44" s="111"/>
      <c r="U44" s="111"/>
    </row>
    <row r="45" spans="1:21" x14ac:dyDescent="0.25">
      <c r="A45" s="110" t="s">
        <v>103</v>
      </c>
      <c r="B45" s="110"/>
      <c r="C45" s="110"/>
      <c r="D45" s="110"/>
      <c r="E45" s="110"/>
      <c r="F45" s="110"/>
      <c r="G45" s="110"/>
      <c r="H45" s="110"/>
      <c r="I45" s="110"/>
      <c r="M45" s="110" t="s">
        <v>103</v>
      </c>
      <c r="N45" s="110"/>
      <c r="O45" s="110"/>
      <c r="P45" s="110"/>
      <c r="Q45" s="110"/>
      <c r="R45" s="110"/>
      <c r="S45" s="110"/>
      <c r="T45" s="110"/>
      <c r="U45" s="110"/>
    </row>
  </sheetData>
  <mergeCells count="30">
    <mergeCell ref="M41:U41"/>
    <mergeCell ref="M42:U42"/>
    <mergeCell ref="M43:U43"/>
    <mergeCell ref="M44:U44"/>
    <mergeCell ref="M45:U45"/>
    <mergeCell ref="M29:U29"/>
    <mergeCell ref="M37:U37"/>
    <mergeCell ref="M38:U38"/>
    <mergeCell ref="M39:U39"/>
    <mergeCell ref="M40:U40"/>
    <mergeCell ref="M2:U2"/>
    <mergeCell ref="M3:U3"/>
    <mergeCell ref="M5:U5"/>
    <mergeCell ref="M13:U13"/>
    <mergeCell ref="M21:U21"/>
    <mergeCell ref="A29:I29"/>
    <mergeCell ref="A2:I2"/>
    <mergeCell ref="A3:I3"/>
    <mergeCell ref="A5:I5"/>
    <mergeCell ref="A13:I13"/>
    <mergeCell ref="A21:I21"/>
    <mergeCell ref="A43:I43"/>
    <mergeCell ref="A44:I44"/>
    <mergeCell ref="A45:I45"/>
    <mergeCell ref="A37:I37"/>
    <mergeCell ref="A38:I38"/>
    <mergeCell ref="A39:I39"/>
    <mergeCell ref="A40:I40"/>
    <mergeCell ref="A41:I41"/>
    <mergeCell ref="A42:I42"/>
  </mergeCells>
  <conditionalFormatting sqref="N23:U27">
    <cfRule type="duplicateValues" dxfId="1" priority="2"/>
  </conditionalFormatting>
  <conditionalFormatting sqref="N31:U35">
    <cfRule type="duplicateValues" dxfId="0" priority="1"/>
  </conditionalFormatting>
  <hyperlinks>
    <hyperlink ref="A1" location="Índice!A1" display="Índice!A1" xr:uid="{62BCC200-5BA3-4996-B8BA-00FE8C205205}"/>
    <hyperlink ref="M1" location="Índice!A1" display="Índice!A1" xr:uid="{A2DBD373-9F7C-4BA6-8A80-BB7760CF80F9}"/>
  </hyperlink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397E3-534B-4A60-9AEB-8DB99AB4ED0D}">
  <dimension ref="A1:I29"/>
  <sheetViews>
    <sheetView workbookViewId="0">
      <selection activeCell="A4" sqref="A4"/>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69</v>
      </c>
      <c r="B2" s="109"/>
      <c r="C2" s="109"/>
      <c r="D2" s="109"/>
      <c r="E2" s="109"/>
      <c r="F2" s="109"/>
      <c r="G2" s="109"/>
      <c r="H2" s="109"/>
      <c r="I2" s="109"/>
    </row>
    <row r="3" spans="1:9" x14ac:dyDescent="0.25">
      <c r="A3" s="120" t="s">
        <v>217</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0.96556379987365137</v>
      </c>
      <c r="C7" s="12">
        <v>0.78702634718178521</v>
      </c>
      <c r="D7" s="12">
        <v>0.82565060850085614</v>
      </c>
      <c r="E7" s="12">
        <v>0.75470289055712292</v>
      </c>
      <c r="F7" s="12">
        <v>0.73096914040648886</v>
      </c>
      <c r="G7" s="12">
        <v>0.65607908817382798</v>
      </c>
      <c r="H7" s="12">
        <v>0.71250666535565577</v>
      </c>
      <c r="I7" s="12">
        <v>0.60272343690065211</v>
      </c>
    </row>
    <row r="8" spans="1:9" x14ac:dyDescent="0.25">
      <c r="A8" s="11" t="s">
        <v>92</v>
      </c>
      <c r="B8" s="12">
        <v>1.1938817551328709</v>
      </c>
      <c r="C8" s="12">
        <v>1.0522634785677181</v>
      </c>
      <c r="D8" s="12">
        <v>1.0567281152769699</v>
      </c>
      <c r="E8" s="12">
        <v>0.95082067346707266</v>
      </c>
      <c r="F8" s="12">
        <v>0.91827968710258445</v>
      </c>
      <c r="G8" s="12">
        <v>0.87816723107633243</v>
      </c>
      <c r="H8" s="12">
        <v>0.79172264915703017</v>
      </c>
      <c r="I8" s="12">
        <v>0.80025312714333896</v>
      </c>
    </row>
    <row r="9" spans="1:9" ht="15.75" x14ac:dyDescent="0.25">
      <c r="A9" s="11" t="s">
        <v>93</v>
      </c>
      <c r="B9" s="12">
        <v>1.0980713384713481</v>
      </c>
      <c r="C9" s="12">
        <v>0.94965076263930959</v>
      </c>
      <c r="D9" s="12">
        <v>0.97219400840760317</v>
      </c>
      <c r="E9" s="12">
        <v>0.89024360826078963</v>
      </c>
      <c r="F9" s="12">
        <v>0.86055936421519863</v>
      </c>
      <c r="G9" s="12">
        <v>0.81135461720247914</v>
      </c>
      <c r="H9" s="12">
        <v>0.75794792911238917</v>
      </c>
      <c r="I9" s="12">
        <v>0.73494415965544613</v>
      </c>
    </row>
    <row r="10" spans="1:9" x14ac:dyDescent="0.25">
      <c r="A10" s="11" t="s">
        <v>94</v>
      </c>
      <c r="B10" s="12">
        <v>1.6776468455623765</v>
      </c>
      <c r="C10" s="12">
        <v>1.5695601594674065</v>
      </c>
      <c r="D10" s="12">
        <v>1.5482526456233845</v>
      </c>
      <c r="E10" s="12">
        <v>1.5071344357097829</v>
      </c>
      <c r="F10" s="12">
        <v>1.4991874485885681</v>
      </c>
      <c r="G10" s="12">
        <v>1.4665214926398427</v>
      </c>
      <c r="H10" s="12">
        <v>1.2640368088327367</v>
      </c>
      <c r="I10" s="12">
        <v>1.3457101651704675</v>
      </c>
    </row>
    <row r="11" spans="1:9" x14ac:dyDescent="0.25">
      <c r="A11" s="11" t="s">
        <v>95</v>
      </c>
      <c r="B11" s="12">
        <v>1.5266718361694886</v>
      </c>
      <c r="C11" s="12">
        <v>1.430050225045149</v>
      </c>
      <c r="D11" s="12">
        <v>1.4376672013972829</v>
      </c>
      <c r="E11" s="12">
        <v>1.4316515016426854</v>
      </c>
      <c r="F11" s="12">
        <v>1.4361366546922267</v>
      </c>
      <c r="G11" s="12">
        <v>1.4175249618939927</v>
      </c>
      <c r="H11" s="12">
        <v>1.2167331221286968</v>
      </c>
      <c r="I11" s="12">
        <v>1.3113016646106304</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1.2167533976063752E-2</v>
      </c>
      <c r="C15" s="27">
        <v>1.4246312013654351E-2</v>
      </c>
      <c r="D15" s="27">
        <v>3.359951281130031E-2</v>
      </c>
      <c r="E15" s="27">
        <v>1.8419339650902953E-2</v>
      </c>
      <c r="F15" s="27">
        <v>1.9621444700504032E-2</v>
      </c>
      <c r="G15" s="27">
        <v>2.3005450493869394E-2</v>
      </c>
      <c r="H15" s="27">
        <v>2.3422734455029133E-2</v>
      </c>
      <c r="I15" s="27">
        <v>2.3436289955417151E-2</v>
      </c>
    </row>
    <row r="16" spans="1:9" x14ac:dyDescent="0.25">
      <c r="A16" s="11" t="s">
        <v>97</v>
      </c>
      <c r="B16" s="27">
        <v>1.3205851012137568E-2</v>
      </c>
      <c r="C16" s="27">
        <v>1.1480744661120684E-2</v>
      </c>
      <c r="D16" s="27">
        <v>1.689771056560398E-2</v>
      </c>
      <c r="E16" s="27">
        <v>1.3163981082233068E-2</v>
      </c>
      <c r="F16" s="27">
        <v>1.5773833269281154E-2</v>
      </c>
      <c r="G16" s="27">
        <v>1.3911607594076681E-2</v>
      </c>
      <c r="H16" s="27">
        <v>1.6664094597596803E-2</v>
      </c>
      <c r="I16" s="27">
        <v>1.77838219869631E-2</v>
      </c>
    </row>
    <row r="17" spans="1:9" ht="15.75" x14ac:dyDescent="0.25">
      <c r="A17" s="11" t="s">
        <v>93</v>
      </c>
      <c r="B17" s="27">
        <v>9.6205514898136599E-3</v>
      </c>
      <c r="C17" s="27">
        <v>9.4619083641696265E-3</v>
      </c>
      <c r="D17" s="27">
        <v>1.6580421460806474E-2</v>
      </c>
      <c r="E17" s="27">
        <v>1.0340433525929666E-2</v>
      </c>
      <c r="F17" s="27">
        <v>1.2879071043809802E-2</v>
      </c>
      <c r="G17" s="27">
        <v>1.2590270472335066E-2</v>
      </c>
      <c r="H17" s="27">
        <v>1.4153244400761475E-2</v>
      </c>
      <c r="I17" s="27">
        <v>1.442581690942586E-2</v>
      </c>
    </row>
    <row r="18" spans="1:9" x14ac:dyDescent="0.25">
      <c r="A18" s="11" t="s">
        <v>94</v>
      </c>
      <c r="B18" s="27">
        <v>8.3924933186440391E-3</v>
      </c>
      <c r="C18" s="27">
        <v>1.0043969381758173E-2</v>
      </c>
      <c r="D18" s="27">
        <v>1.0880378174552025E-2</v>
      </c>
      <c r="E18" s="27">
        <v>8.7195136121531285E-3</v>
      </c>
      <c r="F18" s="27">
        <v>6.0316420491854286E-3</v>
      </c>
      <c r="G18" s="27">
        <v>6.707073078380481E-3</v>
      </c>
      <c r="H18" s="27">
        <v>6.3634204750198497E-3</v>
      </c>
      <c r="I18" s="27">
        <v>5.7700098106530616E-3</v>
      </c>
    </row>
    <row r="19" spans="1:9" x14ac:dyDescent="0.25">
      <c r="A19" s="11" t="s">
        <v>95</v>
      </c>
      <c r="B19" s="27">
        <v>6.8250893659280382E-3</v>
      </c>
      <c r="C19" s="27">
        <v>8.4612243278458683E-3</v>
      </c>
      <c r="D19" s="27">
        <v>9.9815988378242453E-3</v>
      </c>
      <c r="E19" s="27">
        <v>8.0077365294953535E-3</v>
      </c>
      <c r="F19" s="27">
        <v>5.8898798821691595E-3</v>
      </c>
      <c r="G19" s="27">
        <v>6.5179296890031388E-3</v>
      </c>
      <c r="H19" s="27">
        <v>6.0675774580520193E-3</v>
      </c>
      <c r="I19" s="27">
        <v>5.5219944834850408E-3</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2:I22"/>
    <mergeCell ref="A2:I2"/>
    <mergeCell ref="A3:I3"/>
    <mergeCell ref="A5:I5"/>
    <mergeCell ref="A13:I13"/>
    <mergeCell ref="A21:I21"/>
    <mergeCell ref="A29:I29"/>
    <mergeCell ref="A23:I23"/>
    <mergeCell ref="A24:I24"/>
    <mergeCell ref="A25:I25"/>
    <mergeCell ref="A26:I26"/>
    <mergeCell ref="A27:I27"/>
    <mergeCell ref="A28:I28"/>
  </mergeCells>
  <hyperlinks>
    <hyperlink ref="A1" location="Índice!A1" display="Índice!A1" xr:uid="{63C4D95C-CE36-4020-8C39-3E16DE09BD2A}"/>
  </hyperlinks>
  <pageMargins left="0.7" right="0.7" top="0.75" bottom="0.75" header="0.3" footer="0.3"/>
  <pageSetup orientation="portrait"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DE00-2AAE-404B-A0C8-3634F9CEC326}">
  <dimension ref="A1:I29"/>
  <sheetViews>
    <sheetView workbookViewId="0">
      <selection activeCell="A2" sqref="A2:I2"/>
    </sheetView>
  </sheetViews>
  <sheetFormatPr baseColWidth="10" defaultColWidth="11.42578125" defaultRowHeight="15" x14ac:dyDescent="0.25"/>
  <cols>
    <col min="1" max="1" width="17" bestFit="1" customWidth="1"/>
  </cols>
  <sheetData>
    <row r="1" spans="1:9" x14ac:dyDescent="0.25">
      <c r="A1" s="17" t="s">
        <v>80</v>
      </c>
    </row>
    <row r="2" spans="1:9" x14ac:dyDescent="0.25">
      <c r="A2" s="109" t="s">
        <v>70</v>
      </c>
      <c r="B2" s="109"/>
      <c r="C2" s="109"/>
      <c r="D2" s="109"/>
      <c r="E2" s="109"/>
      <c r="F2" s="109"/>
      <c r="G2" s="109"/>
      <c r="H2" s="109"/>
      <c r="I2" s="109"/>
    </row>
    <row r="3" spans="1:9" x14ac:dyDescent="0.25">
      <c r="A3" s="120" t="s">
        <v>218</v>
      </c>
      <c r="B3" s="120"/>
      <c r="C3" s="120"/>
      <c r="D3" s="120"/>
      <c r="E3" s="120"/>
      <c r="F3" s="120"/>
      <c r="G3" s="120"/>
      <c r="H3" s="120"/>
      <c r="I3" s="120"/>
    </row>
    <row r="5" spans="1:9" x14ac:dyDescent="0.25">
      <c r="A5" s="121" t="s">
        <v>89</v>
      </c>
      <c r="B5" s="122"/>
      <c r="C5" s="122"/>
      <c r="D5" s="122"/>
      <c r="E5" s="122"/>
      <c r="F5" s="122"/>
      <c r="G5" s="122"/>
      <c r="H5" s="122"/>
      <c r="I5" s="123"/>
    </row>
    <row r="6" spans="1:9" x14ac:dyDescent="0.25">
      <c r="A6" s="9" t="s">
        <v>45</v>
      </c>
      <c r="B6" s="10">
        <v>2006</v>
      </c>
      <c r="C6" s="10">
        <v>2009</v>
      </c>
      <c r="D6" s="10">
        <v>2011</v>
      </c>
      <c r="E6" s="10">
        <v>2013</v>
      </c>
      <c r="F6" s="10">
        <v>2015</v>
      </c>
      <c r="G6" s="10">
        <v>2017</v>
      </c>
      <c r="H6" s="10">
        <v>2020</v>
      </c>
      <c r="I6" s="10">
        <v>2022</v>
      </c>
    </row>
    <row r="7" spans="1:9" x14ac:dyDescent="0.25">
      <c r="A7" s="11" t="s">
        <v>91</v>
      </c>
      <c r="B7" s="12">
        <v>4.352328659337088</v>
      </c>
      <c r="C7" s="12">
        <v>4.9889264344399784</v>
      </c>
      <c r="D7" s="12">
        <v>4.624259113913773</v>
      </c>
      <c r="E7" s="12">
        <v>4.951642424281621</v>
      </c>
      <c r="F7" s="12">
        <v>4.8512268226966189</v>
      </c>
      <c r="G7" s="12">
        <v>4.8509544787077825</v>
      </c>
      <c r="H7" s="12">
        <v>4.4382185280723547</v>
      </c>
      <c r="I7" s="12">
        <v>5.0621650862343284</v>
      </c>
    </row>
    <row r="8" spans="1:9" x14ac:dyDescent="0.25">
      <c r="A8" s="11" t="s">
        <v>92</v>
      </c>
      <c r="B8" s="12">
        <v>3.3421095077515162</v>
      </c>
      <c r="C8" s="12">
        <v>3.6904942155849616</v>
      </c>
      <c r="D8" s="12">
        <v>3.6542722701171333</v>
      </c>
      <c r="E8" s="12">
        <v>3.8784265589868308</v>
      </c>
      <c r="F8" s="12">
        <v>3.9759139663383407</v>
      </c>
      <c r="G8" s="12">
        <v>4.1424862470269979</v>
      </c>
      <c r="H8" s="12">
        <v>4.4195400258460316</v>
      </c>
      <c r="I8" s="12">
        <v>4.2343668614396783</v>
      </c>
    </row>
    <row r="9" spans="1:9" ht="15.75" x14ac:dyDescent="0.25">
      <c r="A9" s="11" t="s">
        <v>93</v>
      </c>
      <c r="B9" s="12">
        <v>3.7148775555771207</v>
      </c>
      <c r="C9" s="12">
        <v>4.106799087900999</v>
      </c>
      <c r="D9" s="12">
        <v>3.955630811014204</v>
      </c>
      <c r="E9" s="12">
        <v>4.1594519026078824</v>
      </c>
      <c r="F9" s="12">
        <v>4.2050260713890761</v>
      </c>
      <c r="G9" s="12">
        <v>4.3148313526138624</v>
      </c>
      <c r="H9" s="12">
        <v>4.4270263830801104</v>
      </c>
      <c r="I9" s="12">
        <v>4.4588215398738917</v>
      </c>
    </row>
    <row r="10" spans="1:9" x14ac:dyDescent="0.25">
      <c r="A10" s="11" t="s">
        <v>94</v>
      </c>
      <c r="B10" s="12">
        <v>2.1226979290342847</v>
      </c>
      <c r="C10" s="12">
        <v>2.1870900781363152</v>
      </c>
      <c r="D10" s="12">
        <v>2.1239099235470627</v>
      </c>
      <c r="E10" s="12">
        <v>2.1212076032730502</v>
      </c>
      <c r="F10" s="12">
        <v>2.1008306646891937</v>
      </c>
      <c r="G10" s="12">
        <v>2.0845448477419088</v>
      </c>
      <c r="H10" s="12">
        <v>2.2952232457570942</v>
      </c>
      <c r="I10" s="12">
        <v>2.0899382909149011</v>
      </c>
    </row>
    <row r="11" spans="1:9" x14ac:dyDescent="0.25">
      <c r="A11" s="11" t="s">
        <v>95</v>
      </c>
      <c r="B11" s="12">
        <v>2.421010782189136</v>
      </c>
      <c r="C11" s="12">
        <v>2.4739863791096663</v>
      </c>
      <c r="D11" s="12">
        <v>2.3616953026132221</v>
      </c>
      <c r="E11" s="12">
        <v>2.2762920509876299</v>
      </c>
      <c r="F11" s="12">
        <v>2.22531470691235</v>
      </c>
      <c r="G11" s="12">
        <v>2.1800120184207175</v>
      </c>
      <c r="H11" s="12">
        <v>2.4193482659127792</v>
      </c>
      <c r="I11" s="12">
        <v>2.1647356524102417</v>
      </c>
    </row>
    <row r="12" spans="1:9" x14ac:dyDescent="0.25">
      <c r="A12" s="14"/>
      <c r="B12" s="1"/>
      <c r="C12" s="15"/>
      <c r="D12" s="15"/>
      <c r="E12" s="15"/>
      <c r="F12" s="15"/>
      <c r="G12" s="15"/>
      <c r="H12" s="15"/>
      <c r="I12" s="16"/>
    </row>
    <row r="13" spans="1:9" x14ac:dyDescent="0.25">
      <c r="A13" s="121" t="s">
        <v>96</v>
      </c>
      <c r="B13" s="122"/>
      <c r="C13" s="122"/>
      <c r="D13" s="122"/>
      <c r="E13" s="122"/>
      <c r="F13" s="122"/>
      <c r="G13" s="122"/>
      <c r="H13" s="122"/>
      <c r="I13" s="123"/>
    </row>
    <row r="14" spans="1:9" x14ac:dyDescent="0.25">
      <c r="A14" s="9" t="s">
        <v>45</v>
      </c>
      <c r="B14" s="10">
        <v>2006</v>
      </c>
      <c r="C14" s="10">
        <v>2009</v>
      </c>
      <c r="D14" s="10">
        <v>2011</v>
      </c>
      <c r="E14" s="10">
        <v>2013</v>
      </c>
      <c r="F14" s="10">
        <v>2015</v>
      </c>
      <c r="G14" s="10">
        <v>2017</v>
      </c>
      <c r="H14" s="10">
        <v>2020</v>
      </c>
      <c r="I14" s="10">
        <v>2022</v>
      </c>
    </row>
    <row r="15" spans="1:9" x14ac:dyDescent="0.25">
      <c r="A15" s="11" t="s">
        <v>91</v>
      </c>
      <c r="B15" s="27">
        <v>4.7796236744367039E-2</v>
      </c>
      <c r="C15" s="27">
        <v>8.618403333855347E-2</v>
      </c>
      <c r="D15" s="27">
        <v>0.15976081391913441</v>
      </c>
      <c r="E15" s="27">
        <v>0.11079053705969437</v>
      </c>
      <c r="F15" s="27">
        <v>0.11401768105385966</v>
      </c>
      <c r="G15" s="27">
        <v>0.17086703767529451</v>
      </c>
      <c r="H15" s="27">
        <v>0.13551377359288719</v>
      </c>
      <c r="I15" s="27">
        <v>0.1886019802515376</v>
      </c>
    </row>
    <row r="16" spans="1:9" x14ac:dyDescent="0.25">
      <c r="A16" s="11" t="s">
        <v>97</v>
      </c>
      <c r="B16" s="27">
        <v>2.9534465463700935E-2</v>
      </c>
      <c r="C16" s="27">
        <v>3.3733489682476199E-2</v>
      </c>
      <c r="D16" s="27">
        <v>5.3213365450132936E-2</v>
      </c>
      <c r="E16" s="27">
        <v>5.5847623159299559E-2</v>
      </c>
      <c r="F16" s="27">
        <v>5.1556052177947086E-2</v>
      </c>
      <c r="G16" s="27">
        <v>6.1992758231455072E-2</v>
      </c>
      <c r="H16" s="27">
        <v>9.6629384053071143E-2</v>
      </c>
      <c r="I16" s="27">
        <v>9.3650285599987559E-2</v>
      </c>
    </row>
    <row r="17" spans="1:9" ht="15.75" x14ac:dyDescent="0.25">
      <c r="A17" s="11" t="s">
        <v>93</v>
      </c>
      <c r="B17" s="27">
        <v>2.6581797255106406E-2</v>
      </c>
      <c r="C17" s="27">
        <v>3.6062059971227495E-2</v>
      </c>
      <c r="D17" s="27">
        <v>5.9493208407570337E-2</v>
      </c>
      <c r="E17" s="27">
        <v>5.0179676634810065E-2</v>
      </c>
      <c r="F17" s="27">
        <v>5.0288779924836768E-2</v>
      </c>
      <c r="G17" s="27">
        <v>6.1602111589180192E-2</v>
      </c>
      <c r="H17" s="27">
        <v>7.9485655574715833E-2</v>
      </c>
      <c r="I17" s="27">
        <v>8.4759186512280149E-2</v>
      </c>
    </row>
    <row r="18" spans="1:9" x14ac:dyDescent="0.25">
      <c r="A18" s="11" t="s">
        <v>94</v>
      </c>
      <c r="B18" s="27">
        <v>9.1204077735951242E-3</v>
      </c>
      <c r="C18" s="27">
        <v>1.1606266784059177E-2</v>
      </c>
      <c r="D18" s="27">
        <v>1.3586812625948149E-2</v>
      </c>
      <c r="E18" s="27">
        <v>1.0610624695084397E-2</v>
      </c>
      <c r="F18" s="27">
        <v>8.8100163753894421E-3</v>
      </c>
      <c r="G18" s="27">
        <v>1.0770764000578519E-2</v>
      </c>
      <c r="H18" s="27">
        <v>1.1474520325387443E-2</v>
      </c>
      <c r="I18" s="27">
        <v>7.7113602898212768E-3</v>
      </c>
    </row>
    <row r="19" spans="1:9" x14ac:dyDescent="0.25">
      <c r="A19" s="11" t="s">
        <v>95</v>
      </c>
      <c r="B19" s="27">
        <v>9.9687970046002262E-3</v>
      </c>
      <c r="C19" s="27">
        <v>1.2892352726343105E-2</v>
      </c>
      <c r="D19" s="27">
        <v>1.4148554107422166E-2</v>
      </c>
      <c r="E19" s="27">
        <v>1.1489046531891938E-2</v>
      </c>
      <c r="F19" s="27">
        <v>9.1222947509301579E-3</v>
      </c>
      <c r="G19" s="27">
        <v>1.1320823231616589E-2</v>
      </c>
      <c r="H19" s="27">
        <v>1.2377704587703178E-2</v>
      </c>
      <c r="I19" s="27">
        <v>8.0187762833611644E-3</v>
      </c>
    </row>
    <row r="20" spans="1:9" x14ac:dyDescent="0.25">
      <c r="A20" s="14"/>
      <c r="B20" s="1"/>
      <c r="C20" s="15"/>
      <c r="D20" s="15"/>
      <c r="E20" s="15"/>
      <c r="F20" s="15"/>
      <c r="G20" s="15"/>
      <c r="H20" s="15"/>
      <c r="I20" s="16"/>
    </row>
    <row r="21" spans="1:9" ht="15.75" x14ac:dyDescent="0.25">
      <c r="A21" s="118" t="s">
        <v>100</v>
      </c>
      <c r="B21" s="118"/>
      <c r="C21" s="118"/>
      <c r="D21" s="118"/>
      <c r="E21" s="118"/>
      <c r="F21" s="118"/>
      <c r="G21" s="118"/>
      <c r="H21" s="118"/>
      <c r="I21" s="118"/>
    </row>
    <row r="22" spans="1:9" x14ac:dyDescent="0.25">
      <c r="A22" s="110" t="s">
        <v>101</v>
      </c>
      <c r="B22" s="110"/>
      <c r="C22" s="110"/>
      <c r="D22" s="110"/>
      <c r="E22" s="110"/>
      <c r="F22" s="110"/>
      <c r="G22" s="110"/>
      <c r="H22" s="110"/>
      <c r="I22" s="110"/>
    </row>
    <row r="23" spans="1:9" ht="15" customHeight="1" x14ac:dyDescent="0.25">
      <c r="A23" s="116" t="s">
        <v>82</v>
      </c>
      <c r="B23" s="116"/>
      <c r="C23" s="116"/>
      <c r="D23" s="116"/>
      <c r="E23" s="116"/>
      <c r="F23" s="116"/>
      <c r="G23" s="116"/>
      <c r="H23" s="116"/>
      <c r="I23" s="116"/>
    </row>
    <row r="24" spans="1:9" ht="15" customHeight="1" x14ac:dyDescent="0.25">
      <c r="A24" s="116" t="s">
        <v>83</v>
      </c>
      <c r="B24" s="116"/>
      <c r="C24" s="116"/>
      <c r="D24" s="116"/>
      <c r="E24" s="116"/>
      <c r="F24" s="116"/>
      <c r="G24" s="116"/>
      <c r="H24" s="116"/>
      <c r="I24" s="116"/>
    </row>
    <row r="25" spans="1:9" ht="27.75" customHeight="1" x14ac:dyDescent="0.25">
      <c r="A25" s="116" t="s">
        <v>84</v>
      </c>
      <c r="B25" s="116"/>
      <c r="C25" s="116"/>
      <c r="D25" s="116"/>
      <c r="E25" s="116"/>
      <c r="F25" s="116"/>
      <c r="G25" s="116"/>
      <c r="H25" s="116"/>
      <c r="I25" s="116"/>
    </row>
    <row r="26" spans="1:9" ht="15" customHeight="1" x14ac:dyDescent="0.25">
      <c r="A26" s="116" t="s">
        <v>85</v>
      </c>
      <c r="B26" s="116"/>
      <c r="C26" s="116"/>
      <c r="D26" s="116"/>
      <c r="E26" s="116"/>
      <c r="F26" s="116"/>
      <c r="G26" s="116"/>
      <c r="H26" s="116"/>
      <c r="I26" s="116"/>
    </row>
    <row r="27" spans="1:9" ht="59.25" customHeight="1" x14ac:dyDescent="0.25">
      <c r="A27" s="117" t="s">
        <v>86</v>
      </c>
      <c r="B27" s="117"/>
      <c r="C27" s="117"/>
      <c r="D27" s="117"/>
      <c r="E27" s="117"/>
      <c r="F27" s="117"/>
      <c r="G27" s="117"/>
      <c r="H27" s="117"/>
      <c r="I27" s="117"/>
    </row>
    <row r="28" spans="1:9" ht="80.25" customHeight="1" x14ac:dyDescent="0.25">
      <c r="A28" s="111" t="s">
        <v>87</v>
      </c>
      <c r="B28" s="111"/>
      <c r="C28" s="111"/>
      <c r="D28" s="111"/>
      <c r="E28" s="111"/>
      <c r="F28" s="111"/>
      <c r="G28" s="111"/>
      <c r="H28" s="111"/>
      <c r="I28" s="111"/>
    </row>
    <row r="29" spans="1:9" x14ac:dyDescent="0.25">
      <c r="A29" s="110" t="s">
        <v>103</v>
      </c>
      <c r="B29" s="110"/>
      <c r="C29" s="110"/>
      <c r="D29" s="110"/>
      <c r="E29" s="110"/>
      <c r="F29" s="110"/>
      <c r="G29" s="110"/>
      <c r="H29" s="110"/>
      <c r="I29" s="110"/>
    </row>
  </sheetData>
  <mergeCells count="13">
    <mergeCell ref="A29:I29"/>
    <mergeCell ref="A23:I23"/>
    <mergeCell ref="A24:I24"/>
    <mergeCell ref="A25:I25"/>
    <mergeCell ref="A26:I26"/>
    <mergeCell ref="A27:I27"/>
    <mergeCell ref="A28:I28"/>
    <mergeCell ref="A22:I22"/>
    <mergeCell ref="A2:I2"/>
    <mergeCell ref="A3:I3"/>
    <mergeCell ref="A5:I5"/>
    <mergeCell ref="A13:I13"/>
    <mergeCell ref="A21:I21"/>
  </mergeCells>
  <hyperlinks>
    <hyperlink ref="A1" location="Índice!A1" display="Índice!A1" xr:uid="{8D20E0E0-E265-4FB6-8EB0-4785E568CDAB}"/>
  </hyperlinks>
  <pageMargins left="0.7" right="0.7" top="0.75" bottom="0.75" header="0.3" footer="0.3"/>
  <pageSetup orientation="portrait"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172F-1AD7-40AF-A567-D8EF51B91116}">
  <dimension ref="A1:I53"/>
  <sheetViews>
    <sheetView topLeftCell="A3" workbookViewId="0">
      <selection activeCell="B35" sqref="B35"/>
    </sheetView>
  </sheetViews>
  <sheetFormatPr baseColWidth="10" defaultColWidth="11.42578125" defaultRowHeight="15" x14ac:dyDescent="0.25"/>
  <cols>
    <col min="1" max="1" width="43.140625" bestFit="1" customWidth="1"/>
  </cols>
  <sheetData>
    <row r="1" spans="1:7" x14ac:dyDescent="0.25">
      <c r="A1" s="17" t="s">
        <v>80</v>
      </c>
    </row>
    <row r="2" spans="1:7" x14ac:dyDescent="0.25">
      <c r="A2" s="109" t="s">
        <v>233</v>
      </c>
      <c r="B2" s="109"/>
      <c r="C2" s="109"/>
      <c r="D2" s="109"/>
      <c r="E2" s="109"/>
      <c r="F2" s="109"/>
      <c r="G2" s="109"/>
    </row>
    <row r="3" spans="1:7" x14ac:dyDescent="0.25">
      <c r="A3" s="120" t="s">
        <v>234</v>
      </c>
      <c r="B3" s="120"/>
      <c r="C3" s="120"/>
      <c r="D3" s="120"/>
      <c r="E3" s="120"/>
      <c r="F3" s="120"/>
      <c r="G3" s="120"/>
    </row>
    <row r="5" spans="1:7" x14ac:dyDescent="0.25">
      <c r="A5" s="119" t="s">
        <v>89</v>
      </c>
      <c r="B5" s="119"/>
      <c r="C5" s="119"/>
    </row>
    <row r="6" spans="1:7" x14ac:dyDescent="0.25">
      <c r="A6" s="114" t="s">
        <v>45</v>
      </c>
      <c r="B6" s="112" t="s">
        <v>72</v>
      </c>
      <c r="C6" s="113"/>
    </row>
    <row r="7" spans="1:7" x14ac:dyDescent="0.25">
      <c r="A7" s="115"/>
      <c r="B7" s="10" t="s">
        <v>42</v>
      </c>
      <c r="C7" s="10" t="s">
        <v>90</v>
      </c>
    </row>
    <row r="8" spans="1:7" x14ac:dyDescent="0.25">
      <c r="A8" s="11" t="s">
        <v>235</v>
      </c>
      <c r="B8" s="26">
        <v>443353</v>
      </c>
      <c r="C8" s="27">
        <v>2.2318682758092288</v>
      </c>
    </row>
    <row r="9" spans="1:7" x14ac:dyDescent="0.25">
      <c r="A9" s="11" t="s">
        <v>236</v>
      </c>
      <c r="B9" s="26">
        <v>810914</v>
      </c>
      <c r="C9" s="27">
        <v>4.0821946192076402</v>
      </c>
    </row>
    <row r="10" spans="1:7" x14ac:dyDescent="0.25">
      <c r="A10" s="11" t="s">
        <v>237</v>
      </c>
      <c r="B10" s="26">
        <v>2870196</v>
      </c>
      <c r="C10" s="27">
        <v>14.448756177931681</v>
      </c>
    </row>
    <row r="11" spans="1:7" x14ac:dyDescent="0.25">
      <c r="A11" s="11" t="s">
        <v>238</v>
      </c>
      <c r="B11" s="26">
        <v>15432991</v>
      </c>
      <c r="C11" s="27">
        <v>77.690695706918291</v>
      </c>
    </row>
    <row r="12" spans="1:7" x14ac:dyDescent="0.25">
      <c r="A12" s="11" t="s">
        <v>239</v>
      </c>
      <c r="B12" s="26">
        <v>37557</v>
      </c>
      <c r="C12" s="27">
        <v>0.18906441782184219</v>
      </c>
    </row>
    <row r="13" spans="1:7" x14ac:dyDescent="0.25">
      <c r="A13" s="11" t="s">
        <v>240</v>
      </c>
      <c r="B13" s="26">
        <v>269647</v>
      </c>
      <c r="C13" s="27">
        <v>1.357420802311321</v>
      </c>
    </row>
    <row r="14" spans="1:7" x14ac:dyDescent="0.25">
      <c r="A14" s="11" t="s">
        <v>95</v>
      </c>
      <c r="B14" s="26">
        <v>19864658</v>
      </c>
      <c r="C14" s="12">
        <v>100</v>
      </c>
    </row>
    <row r="15" spans="1:7" x14ac:dyDescent="0.25">
      <c r="A15" s="14"/>
      <c r="B15" s="1"/>
      <c r="C15" s="15"/>
    </row>
    <row r="16" spans="1:7" x14ac:dyDescent="0.25">
      <c r="A16" s="119" t="s">
        <v>96</v>
      </c>
      <c r="B16" s="119"/>
      <c r="C16" s="119"/>
    </row>
    <row r="17" spans="1:3" x14ac:dyDescent="0.25">
      <c r="A17" s="25" t="s">
        <v>45</v>
      </c>
      <c r="B17" s="10" t="s">
        <v>42</v>
      </c>
      <c r="C17" s="10" t="s">
        <v>90</v>
      </c>
    </row>
    <row r="18" spans="1:3" x14ac:dyDescent="0.25">
      <c r="A18" s="11" t="s">
        <v>235</v>
      </c>
      <c r="B18" s="26">
        <v>16683.189999999999</v>
      </c>
      <c r="C18" s="27">
        <v>8.3608775439794322E-2</v>
      </c>
    </row>
    <row r="19" spans="1:3" x14ac:dyDescent="0.25">
      <c r="A19" s="11" t="s">
        <v>236</v>
      </c>
      <c r="B19" s="26">
        <v>23106.16</v>
      </c>
      <c r="C19" s="27">
        <v>0.11210831809715767</v>
      </c>
    </row>
    <row r="20" spans="1:3" x14ac:dyDescent="0.25">
      <c r="A20" s="11" t="s">
        <v>237</v>
      </c>
      <c r="B20" s="26">
        <v>55708.639999999999</v>
      </c>
      <c r="C20" s="27">
        <v>0.24726698215768972</v>
      </c>
    </row>
    <row r="21" spans="1:3" x14ac:dyDescent="0.25">
      <c r="A21" s="11" t="s">
        <v>238</v>
      </c>
      <c r="B21" s="26">
        <v>108248.7</v>
      </c>
      <c r="C21" s="27">
        <v>0.27802338774062574</v>
      </c>
    </row>
    <row r="22" spans="1:3" x14ac:dyDescent="0.25">
      <c r="A22" s="11" t="s">
        <v>239</v>
      </c>
      <c r="B22" s="26">
        <v>4587.942</v>
      </c>
      <c r="C22" s="27">
        <v>2.3105333672688709E-2</v>
      </c>
    </row>
    <row r="23" spans="1:3" x14ac:dyDescent="0.25">
      <c r="A23" s="11" t="s">
        <v>240</v>
      </c>
      <c r="B23" s="26">
        <v>12317.49</v>
      </c>
      <c r="C23" s="27">
        <v>6.1808155757278938E-2</v>
      </c>
    </row>
    <row r="24" spans="1:3" x14ac:dyDescent="0.25">
      <c r="A24" s="11" t="s">
        <v>95</v>
      </c>
      <c r="B24" s="26">
        <v>130541.1</v>
      </c>
      <c r="C24" s="27">
        <v>0</v>
      </c>
    </row>
    <row r="25" spans="1:3" x14ac:dyDescent="0.25">
      <c r="A25" s="14"/>
      <c r="B25" s="1"/>
      <c r="C25" s="15"/>
    </row>
    <row r="26" spans="1:3" x14ac:dyDescent="0.25">
      <c r="A26" s="119" t="s">
        <v>98</v>
      </c>
      <c r="B26" s="119"/>
      <c r="C26" s="14"/>
    </row>
    <row r="27" spans="1:3" x14ac:dyDescent="0.25">
      <c r="A27" s="25" t="s">
        <v>45</v>
      </c>
      <c r="B27" s="10" t="s">
        <v>72</v>
      </c>
      <c r="C27" s="88"/>
    </row>
    <row r="28" spans="1:3" x14ac:dyDescent="0.25">
      <c r="A28" s="11" t="s">
        <v>235</v>
      </c>
      <c r="B28" s="26">
        <v>5553</v>
      </c>
      <c r="C28" s="16"/>
    </row>
    <row r="29" spans="1:3" x14ac:dyDescent="0.25">
      <c r="A29" s="11" t="s">
        <v>236</v>
      </c>
      <c r="B29" s="26">
        <v>9298</v>
      </c>
      <c r="C29" s="16"/>
    </row>
    <row r="30" spans="1:3" x14ac:dyDescent="0.25">
      <c r="A30" s="11" t="s">
        <v>237</v>
      </c>
      <c r="B30" s="26">
        <v>31701</v>
      </c>
      <c r="C30" s="16"/>
    </row>
    <row r="31" spans="1:3" x14ac:dyDescent="0.25">
      <c r="A31" s="11" t="s">
        <v>238</v>
      </c>
      <c r="B31" s="26">
        <v>152373</v>
      </c>
      <c r="C31" s="16"/>
    </row>
    <row r="32" spans="1:3" x14ac:dyDescent="0.25">
      <c r="A32" s="11" t="s">
        <v>239</v>
      </c>
      <c r="B32" s="26">
        <v>422</v>
      </c>
      <c r="C32" s="16"/>
    </row>
    <row r="33" spans="1:9" x14ac:dyDescent="0.25">
      <c r="A33" s="11" t="s">
        <v>240</v>
      </c>
      <c r="B33" s="26">
        <v>2764</v>
      </c>
      <c r="C33" s="16"/>
    </row>
    <row r="34" spans="1:9" x14ac:dyDescent="0.25">
      <c r="A34" s="11" t="s">
        <v>95</v>
      </c>
      <c r="B34" s="13">
        <v>202111</v>
      </c>
      <c r="C34" s="16"/>
    </row>
    <row r="35" spans="1:9" x14ac:dyDescent="0.25">
      <c r="A35" s="14"/>
      <c r="B35" s="1"/>
      <c r="C35" s="89"/>
    </row>
    <row r="36" spans="1:9" x14ac:dyDescent="0.25">
      <c r="A36" s="119" t="s">
        <v>99</v>
      </c>
      <c r="B36" s="119"/>
      <c r="C36" s="14"/>
    </row>
    <row r="37" spans="1:9" x14ac:dyDescent="0.25">
      <c r="A37" s="25" t="s">
        <v>45</v>
      </c>
      <c r="B37" s="10" t="s">
        <v>72</v>
      </c>
      <c r="C37" s="88"/>
    </row>
    <row r="38" spans="1:9" x14ac:dyDescent="0.25">
      <c r="A38" s="11" t="s">
        <v>235</v>
      </c>
      <c r="B38" s="26">
        <v>443353</v>
      </c>
      <c r="C38" s="16"/>
    </row>
    <row r="39" spans="1:9" x14ac:dyDescent="0.25">
      <c r="A39" s="11" t="s">
        <v>236</v>
      </c>
      <c r="B39" s="26">
        <v>810914</v>
      </c>
      <c r="C39" s="16"/>
    </row>
    <row r="40" spans="1:9" x14ac:dyDescent="0.25">
      <c r="A40" s="11" t="s">
        <v>237</v>
      </c>
      <c r="B40" s="26">
        <v>2870196</v>
      </c>
      <c r="C40" s="16"/>
    </row>
    <row r="41" spans="1:9" x14ac:dyDescent="0.25">
      <c r="A41" s="11" t="s">
        <v>238</v>
      </c>
      <c r="B41" s="26">
        <v>15432991</v>
      </c>
      <c r="C41" s="16"/>
    </row>
    <row r="42" spans="1:9" x14ac:dyDescent="0.25">
      <c r="A42" s="11" t="s">
        <v>239</v>
      </c>
      <c r="B42" s="26">
        <v>37557</v>
      </c>
      <c r="C42" s="16"/>
    </row>
    <row r="43" spans="1:9" x14ac:dyDescent="0.25">
      <c r="A43" s="11" t="s">
        <v>240</v>
      </c>
      <c r="B43" s="26">
        <v>269647</v>
      </c>
      <c r="C43" s="16"/>
    </row>
    <row r="44" spans="1:9" x14ac:dyDescent="0.25">
      <c r="A44" s="11" t="s">
        <v>95</v>
      </c>
      <c r="B44" s="26">
        <v>19864658</v>
      </c>
      <c r="C44" s="16"/>
    </row>
    <row r="46" spans="1:9" x14ac:dyDescent="0.25">
      <c r="A46" s="110" t="s">
        <v>101</v>
      </c>
      <c r="B46" s="110"/>
      <c r="C46" s="110"/>
      <c r="D46" s="110"/>
      <c r="E46" s="110"/>
      <c r="F46" s="110"/>
      <c r="G46" s="110"/>
      <c r="H46" s="110"/>
      <c r="I46" s="110"/>
    </row>
    <row r="47" spans="1:9" x14ac:dyDescent="0.25">
      <c r="A47" s="116" t="s">
        <v>82</v>
      </c>
      <c r="B47" s="116"/>
      <c r="C47" s="116"/>
      <c r="D47" s="116"/>
      <c r="E47" s="116"/>
      <c r="F47" s="116"/>
      <c r="G47" s="116"/>
      <c r="H47" s="116"/>
      <c r="I47" s="116"/>
    </row>
    <row r="48" spans="1:9" x14ac:dyDescent="0.25">
      <c r="A48" s="116" t="s">
        <v>83</v>
      </c>
      <c r="B48" s="116"/>
      <c r="C48" s="116"/>
      <c r="D48" s="116"/>
      <c r="E48" s="116"/>
      <c r="F48" s="116"/>
      <c r="G48" s="116"/>
      <c r="H48" s="116"/>
      <c r="I48" s="116"/>
    </row>
    <row r="49" spans="1:9" x14ac:dyDescent="0.25">
      <c r="A49" s="116" t="s">
        <v>84</v>
      </c>
      <c r="B49" s="116"/>
      <c r="C49" s="116"/>
      <c r="D49" s="116"/>
      <c r="E49" s="116"/>
      <c r="F49" s="116"/>
      <c r="G49" s="116"/>
      <c r="H49" s="116"/>
      <c r="I49" s="116"/>
    </row>
    <row r="50" spans="1:9" x14ac:dyDescent="0.25">
      <c r="A50" s="116" t="s">
        <v>85</v>
      </c>
      <c r="B50" s="116"/>
      <c r="C50" s="116"/>
      <c r="D50" s="116"/>
      <c r="E50" s="116"/>
      <c r="F50" s="116"/>
      <c r="G50" s="116"/>
      <c r="H50" s="116"/>
      <c r="I50" s="116"/>
    </row>
    <row r="51" spans="1:9" x14ac:dyDescent="0.25">
      <c r="A51" s="117" t="s">
        <v>86</v>
      </c>
      <c r="B51" s="117"/>
      <c r="C51" s="117"/>
      <c r="D51" s="117"/>
      <c r="E51" s="117"/>
      <c r="F51" s="117"/>
      <c r="G51" s="117"/>
      <c r="H51" s="117"/>
      <c r="I51" s="117"/>
    </row>
    <row r="52" spans="1:9" x14ac:dyDescent="0.25">
      <c r="A52" s="111" t="s">
        <v>87</v>
      </c>
      <c r="B52" s="111"/>
      <c r="C52" s="111"/>
      <c r="D52" s="111"/>
      <c r="E52" s="111"/>
      <c r="F52" s="111"/>
      <c r="G52" s="111"/>
      <c r="H52" s="111"/>
      <c r="I52" s="111"/>
    </row>
    <row r="53" spans="1:9" x14ac:dyDescent="0.25">
      <c r="A53" s="110" t="s">
        <v>103</v>
      </c>
      <c r="B53" s="110"/>
      <c r="C53" s="110"/>
      <c r="D53" s="110"/>
      <c r="E53" s="110"/>
      <c r="F53" s="110"/>
      <c r="G53" s="110"/>
      <c r="H53" s="110"/>
      <c r="I53" s="110"/>
    </row>
  </sheetData>
  <mergeCells count="16">
    <mergeCell ref="A51:I51"/>
    <mergeCell ref="A52:I52"/>
    <mergeCell ref="A53:I53"/>
    <mergeCell ref="A46:I46"/>
    <mergeCell ref="A47:I47"/>
    <mergeCell ref="A48:I48"/>
    <mergeCell ref="A49:I49"/>
    <mergeCell ref="A50:I50"/>
    <mergeCell ref="A26:B26"/>
    <mergeCell ref="A36:B36"/>
    <mergeCell ref="A2:G2"/>
    <mergeCell ref="A3:G3"/>
    <mergeCell ref="A5:C5"/>
    <mergeCell ref="A6:A7"/>
    <mergeCell ref="B6:C6"/>
    <mergeCell ref="A16:C16"/>
  </mergeCells>
  <hyperlinks>
    <hyperlink ref="A1" location="Índice!A1" display="Índice!A1" xr:uid="{1E44A5E1-666A-468B-AD65-52C110D98C26}"/>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8A03-C1D1-4FFE-A4AF-5286DE7E5D76}">
  <dimension ref="A1:I36"/>
  <sheetViews>
    <sheetView workbookViewId="0">
      <selection activeCell="B7" sqref="B7"/>
    </sheetView>
  </sheetViews>
  <sheetFormatPr baseColWidth="10" defaultColWidth="11.42578125" defaultRowHeight="15" x14ac:dyDescent="0.25"/>
  <cols>
    <col min="1" max="1" width="20.28515625" bestFit="1" customWidth="1"/>
    <col min="2" max="2" width="21.5703125" bestFit="1" customWidth="1"/>
    <col min="3" max="3" width="24.28515625" bestFit="1" customWidth="1"/>
  </cols>
  <sheetData>
    <row r="1" spans="1:7" x14ac:dyDescent="0.25">
      <c r="A1" s="17" t="s">
        <v>80</v>
      </c>
    </row>
    <row r="2" spans="1:7" x14ac:dyDescent="0.25">
      <c r="A2" s="109" t="s">
        <v>241</v>
      </c>
      <c r="B2" s="109"/>
      <c r="C2" s="109"/>
      <c r="D2" s="109"/>
      <c r="E2" s="109"/>
      <c r="F2" s="109"/>
      <c r="G2" s="109"/>
    </row>
    <row r="3" spans="1:7" x14ac:dyDescent="0.25">
      <c r="A3" s="120" t="s">
        <v>234</v>
      </c>
      <c r="B3" s="120"/>
      <c r="C3" s="120"/>
      <c r="D3" s="120"/>
      <c r="E3" s="120"/>
      <c r="F3" s="120"/>
      <c r="G3" s="120"/>
    </row>
    <row r="5" spans="1:7" x14ac:dyDescent="0.25">
      <c r="A5" s="119" t="s">
        <v>89</v>
      </c>
      <c r="B5" s="119"/>
      <c r="C5" s="119"/>
    </row>
    <row r="6" spans="1:7" x14ac:dyDescent="0.25">
      <c r="A6" s="25" t="s">
        <v>45</v>
      </c>
      <c r="B6" s="10" t="s">
        <v>242</v>
      </c>
      <c r="C6" s="10" t="s">
        <v>243</v>
      </c>
    </row>
    <row r="7" spans="1:7" x14ac:dyDescent="0.25">
      <c r="A7" s="11" t="s">
        <v>244</v>
      </c>
      <c r="B7" s="27">
        <v>14.7</v>
      </c>
      <c r="C7" s="27">
        <v>78.900000000000006</v>
      </c>
    </row>
    <row r="8" spans="1:7" x14ac:dyDescent="0.25">
      <c r="A8" s="11" t="s">
        <v>245</v>
      </c>
      <c r="B8" s="27">
        <v>2.2999999999999998</v>
      </c>
      <c r="C8" s="27">
        <v>4.0999999999999996</v>
      </c>
    </row>
    <row r="9" spans="1:7" x14ac:dyDescent="0.25">
      <c r="A9" s="11" t="s">
        <v>95</v>
      </c>
      <c r="B9" s="27">
        <v>16.899999999999999</v>
      </c>
      <c r="C9" s="27">
        <v>83.1</v>
      </c>
    </row>
    <row r="11" spans="1:7" x14ac:dyDescent="0.25">
      <c r="A11" s="119" t="s">
        <v>155</v>
      </c>
      <c r="B11" s="119"/>
      <c r="C11" s="119"/>
    </row>
    <row r="12" spans="1:7" x14ac:dyDescent="0.25">
      <c r="A12" s="25" t="s">
        <v>45</v>
      </c>
      <c r="B12" s="10" t="s">
        <v>242</v>
      </c>
      <c r="C12" s="10" t="s">
        <v>243</v>
      </c>
    </row>
    <row r="13" spans="1:7" x14ac:dyDescent="0.25">
      <c r="A13" s="11" t="s">
        <v>244</v>
      </c>
      <c r="B13" s="27">
        <v>0.3</v>
      </c>
      <c r="C13" s="27">
        <v>0.3</v>
      </c>
    </row>
    <row r="14" spans="1:7" x14ac:dyDescent="0.25">
      <c r="A14" s="11" t="s">
        <v>245</v>
      </c>
      <c r="B14" s="27">
        <v>0.1</v>
      </c>
      <c r="C14" s="27">
        <v>0.1</v>
      </c>
    </row>
    <row r="15" spans="1:7" x14ac:dyDescent="0.25">
      <c r="A15" s="11" t="s">
        <v>95</v>
      </c>
      <c r="B15" s="27">
        <v>0</v>
      </c>
      <c r="C15" s="27">
        <v>0</v>
      </c>
    </row>
    <row r="17" spans="1:9" x14ac:dyDescent="0.25">
      <c r="A17" s="119" t="s">
        <v>98</v>
      </c>
      <c r="B17" s="119"/>
      <c r="C17" s="119"/>
    </row>
    <row r="18" spans="1:9" x14ac:dyDescent="0.25">
      <c r="A18" s="25" t="s">
        <v>45</v>
      </c>
      <c r="B18" s="10" t="s">
        <v>242</v>
      </c>
      <c r="C18" s="10" t="s">
        <v>243</v>
      </c>
    </row>
    <row r="19" spans="1:9" x14ac:dyDescent="0.25">
      <c r="A19" s="11" t="s">
        <v>244</v>
      </c>
      <c r="B19" s="13">
        <v>31701</v>
      </c>
      <c r="C19" s="13">
        <v>152373</v>
      </c>
    </row>
    <row r="20" spans="1:9" x14ac:dyDescent="0.25">
      <c r="A20" s="11" t="s">
        <v>245</v>
      </c>
      <c r="B20" s="13">
        <v>5553</v>
      </c>
      <c r="C20" s="13">
        <v>9298</v>
      </c>
    </row>
    <row r="21" spans="1:9" x14ac:dyDescent="0.25">
      <c r="A21" s="11" t="s">
        <v>95</v>
      </c>
      <c r="B21" s="13">
        <v>37254</v>
      </c>
      <c r="C21" s="13">
        <v>161671</v>
      </c>
    </row>
    <row r="23" spans="1:9" x14ac:dyDescent="0.25">
      <c r="A23" s="119" t="s">
        <v>246</v>
      </c>
      <c r="B23" s="119"/>
      <c r="C23" s="119"/>
    </row>
    <row r="24" spans="1:9" x14ac:dyDescent="0.25">
      <c r="A24" s="25" t="s">
        <v>45</v>
      </c>
      <c r="B24" s="10" t="s">
        <v>242</v>
      </c>
      <c r="C24" s="10" t="s">
        <v>243</v>
      </c>
    </row>
    <row r="25" spans="1:9" x14ac:dyDescent="0.25">
      <c r="A25" s="11" t="s">
        <v>244</v>
      </c>
      <c r="B25" s="13">
        <v>2870196</v>
      </c>
      <c r="C25" s="13">
        <v>15432991</v>
      </c>
    </row>
    <row r="26" spans="1:9" x14ac:dyDescent="0.25">
      <c r="A26" s="11" t="s">
        <v>245</v>
      </c>
      <c r="B26" s="13">
        <v>443353</v>
      </c>
      <c r="C26" s="13">
        <v>810914</v>
      </c>
    </row>
    <row r="27" spans="1:9" x14ac:dyDescent="0.25">
      <c r="A27" s="11" t="s">
        <v>95</v>
      </c>
      <c r="B27" s="13">
        <v>3313549</v>
      </c>
      <c r="C27" s="13">
        <v>16243905</v>
      </c>
    </row>
    <row r="29" spans="1:9" x14ac:dyDescent="0.25">
      <c r="A29" s="110" t="s">
        <v>101</v>
      </c>
      <c r="B29" s="110"/>
      <c r="C29" s="110"/>
      <c r="D29" s="110"/>
      <c r="E29" s="110"/>
      <c r="F29" s="110"/>
      <c r="G29" s="110"/>
      <c r="H29" s="110"/>
      <c r="I29" s="110"/>
    </row>
    <row r="30" spans="1:9" x14ac:dyDescent="0.25">
      <c r="A30" s="116" t="s">
        <v>82</v>
      </c>
      <c r="B30" s="116"/>
      <c r="C30" s="116"/>
      <c r="D30" s="116"/>
      <c r="E30" s="116"/>
      <c r="F30" s="116"/>
      <c r="G30" s="116"/>
      <c r="H30" s="116"/>
      <c r="I30" s="116"/>
    </row>
    <row r="31" spans="1:9" x14ac:dyDescent="0.25">
      <c r="A31" s="116" t="s">
        <v>83</v>
      </c>
      <c r="B31" s="116"/>
      <c r="C31" s="116"/>
      <c r="D31" s="116"/>
      <c r="E31" s="116"/>
      <c r="F31" s="116"/>
      <c r="G31" s="116"/>
      <c r="H31" s="116"/>
      <c r="I31" s="116"/>
    </row>
    <row r="32" spans="1:9" x14ac:dyDescent="0.25">
      <c r="A32" s="116" t="s">
        <v>84</v>
      </c>
      <c r="B32" s="116"/>
      <c r="C32" s="116"/>
      <c r="D32" s="116"/>
      <c r="E32" s="116"/>
      <c r="F32" s="116"/>
      <c r="G32" s="116"/>
      <c r="H32" s="116"/>
      <c r="I32" s="116"/>
    </row>
    <row r="33" spans="1:9" x14ac:dyDescent="0.25">
      <c r="A33" s="116" t="s">
        <v>85</v>
      </c>
      <c r="B33" s="116"/>
      <c r="C33" s="116"/>
      <c r="D33" s="116"/>
      <c r="E33" s="116"/>
      <c r="F33" s="116"/>
      <c r="G33" s="116"/>
      <c r="H33" s="116"/>
      <c r="I33" s="116"/>
    </row>
    <row r="34" spans="1:9" x14ac:dyDescent="0.25">
      <c r="A34" s="117" t="s">
        <v>86</v>
      </c>
      <c r="B34" s="117"/>
      <c r="C34" s="117"/>
      <c r="D34" s="117"/>
      <c r="E34" s="117"/>
      <c r="F34" s="117"/>
      <c r="G34" s="117"/>
      <c r="H34" s="117"/>
      <c r="I34" s="117"/>
    </row>
    <row r="35" spans="1:9" x14ac:dyDescent="0.25">
      <c r="A35" s="111" t="s">
        <v>87</v>
      </c>
      <c r="B35" s="111"/>
      <c r="C35" s="111"/>
      <c r="D35" s="111"/>
      <c r="E35" s="111"/>
      <c r="F35" s="111"/>
      <c r="G35" s="111"/>
      <c r="H35" s="111"/>
      <c r="I35" s="111"/>
    </row>
    <row r="36" spans="1:9" x14ac:dyDescent="0.25">
      <c r="A36" s="110" t="s">
        <v>103</v>
      </c>
      <c r="B36" s="110"/>
      <c r="C36" s="110"/>
      <c r="D36" s="110"/>
      <c r="E36" s="110"/>
      <c r="F36" s="110"/>
      <c r="G36" s="110"/>
      <c r="H36" s="110"/>
      <c r="I36" s="110"/>
    </row>
  </sheetData>
  <mergeCells count="14">
    <mergeCell ref="A34:I34"/>
    <mergeCell ref="A35:I35"/>
    <mergeCell ref="A36:I36"/>
    <mergeCell ref="A29:I29"/>
    <mergeCell ref="A30:I30"/>
    <mergeCell ref="A31:I31"/>
    <mergeCell ref="A32:I32"/>
    <mergeCell ref="A33:I33"/>
    <mergeCell ref="A23:C23"/>
    <mergeCell ref="A2:G2"/>
    <mergeCell ref="A3:G3"/>
    <mergeCell ref="A5:C5"/>
    <mergeCell ref="A11:C11"/>
    <mergeCell ref="A17:C17"/>
  </mergeCells>
  <hyperlinks>
    <hyperlink ref="A1" location="Índice!A1" display="Índice!A1" xr:uid="{354FC21D-CA50-49CB-8320-626A59CFD9B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34E0-83B9-45DD-9D46-7D98433AAB2B}">
  <dimension ref="A1:J165"/>
  <sheetViews>
    <sheetView topLeftCell="A105" workbookViewId="0">
      <selection activeCell="D83" sqref="D83:J117"/>
    </sheetView>
  </sheetViews>
  <sheetFormatPr baseColWidth="10" defaultColWidth="11.42578125" defaultRowHeight="15" x14ac:dyDescent="0.25"/>
  <sheetData>
    <row r="1" spans="1:10" x14ac:dyDescent="0.25">
      <c r="A1" s="17" t="s">
        <v>80</v>
      </c>
    </row>
    <row r="2" spans="1:10" x14ac:dyDescent="0.25">
      <c r="A2" s="109" t="s">
        <v>129</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2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31" t="s">
        <v>130</v>
      </c>
      <c r="C7" s="12">
        <v>18.65688324185767</v>
      </c>
      <c r="D7" s="12">
        <v>15.54324899994805</v>
      </c>
      <c r="E7" s="12">
        <v>12.567977261026764</v>
      </c>
      <c r="F7" s="12">
        <v>8.2135707301123126</v>
      </c>
      <c r="G7" s="12">
        <v>6.2328189021489484</v>
      </c>
      <c r="H7" s="12">
        <v>4.1038332245989357</v>
      </c>
      <c r="I7" s="12">
        <v>6.7018533476535804</v>
      </c>
      <c r="J7" s="12">
        <v>3.8926549880305168</v>
      </c>
    </row>
    <row r="8" spans="1:10" x14ac:dyDescent="0.25">
      <c r="A8" s="125"/>
      <c r="B8" s="31" t="s">
        <v>131</v>
      </c>
      <c r="C8" s="12">
        <v>18.197101449275362</v>
      </c>
      <c r="D8" s="12">
        <v>13.754885746699214</v>
      </c>
      <c r="E8" s="12">
        <v>12.428668294311967</v>
      </c>
      <c r="F8" s="12">
        <v>6.8372257607926397</v>
      </c>
      <c r="G8" s="12">
        <v>5.3506904929279138</v>
      </c>
      <c r="H8" s="12">
        <v>3.6119344933999034</v>
      </c>
      <c r="I8" s="12">
        <v>5.5804170030489022</v>
      </c>
      <c r="J8" s="12">
        <v>3.0173941816233349</v>
      </c>
    </row>
    <row r="9" spans="1:10" x14ac:dyDescent="0.25">
      <c r="A9" s="125"/>
      <c r="B9" s="31" t="s">
        <v>132</v>
      </c>
      <c r="C9" s="12">
        <v>9.7943531024210078</v>
      </c>
      <c r="D9" s="12">
        <v>9.0839638055939051</v>
      </c>
      <c r="E9" s="12">
        <v>6.9275804731367696</v>
      </c>
      <c r="F9" s="12">
        <v>3.9803235197221163</v>
      </c>
      <c r="G9" s="12">
        <v>3.1568223132102133</v>
      </c>
      <c r="H9" s="12">
        <v>2.310809800494567</v>
      </c>
      <c r="I9" s="12">
        <v>4.8441274954435638</v>
      </c>
      <c r="J9" s="12">
        <v>2.0886759825575383</v>
      </c>
    </row>
    <row r="10" spans="1:10" x14ac:dyDescent="0.25">
      <c r="A10" s="125"/>
      <c r="B10" s="31" t="s">
        <v>133</v>
      </c>
      <c r="C10" s="12">
        <v>12.533771361666766</v>
      </c>
      <c r="D10" s="12">
        <v>8.8221732712029191</v>
      </c>
      <c r="E10" s="12">
        <v>7.4246228653601785</v>
      </c>
      <c r="F10" s="12">
        <v>3.9012075683746281</v>
      </c>
      <c r="G10" s="12">
        <v>3.0906595702498723</v>
      </c>
      <c r="H10" s="12">
        <v>2.2466874397063514</v>
      </c>
      <c r="I10" s="12">
        <v>4.2336828669225399</v>
      </c>
      <c r="J10" s="12">
        <v>1.9469869446046686</v>
      </c>
    </row>
    <row r="11" spans="1:10" x14ac:dyDescent="0.25">
      <c r="A11" s="125"/>
      <c r="B11" s="31" t="s">
        <v>134</v>
      </c>
      <c r="C11" s="12">
        <v>8.7892657520417075</v>
      </c>
      <c r="D11" s="12">
        <v>7.838334636873352</v>
      </c>
      <c r="E11" s="12">
        <v>5.6073597837239957</v>
      </c>
      <c r="F11" s="12">
        <v>3.2087842703825671</v>
      </c>
      <c r="G11" s="12">
        <v>2.5921475884332632</v>
      </c>
      <c r="H11" s="12">
        <v>1.7160832612106776</v>
      </c>
      <c r="I11" s="12">
        <v>4.0739387920102104</v>
      </c>
      <c r="J11" s="12">
        <v>1.7318264037747266</v>
      </c>
    </row>
    <row r="12" spans="1:10" x14ac:dyDescent="0.25">
      <c r="A12" s="125"/>
      <c r="B12" s="31" t="s">
        <v>135</v>
      </c>
      <c r="C12" s="12">
        <v>7.4242381917729503</v>
      </c>
      <c r="D12" s="12">
        <v>5.1187166672151223</v>
      </c>
      <c r="E12" s="12">
        <v>4.3702590821169478</v>
      </c>
      <c r="F12" s="12">
        <v>2.0060817741417236</v>
      </c>
      <c r="G12" s="12">
        <v>1.5296440216177587</v>
      </c>
      <c r="H12" s="12">
        <v>1.0507515822392752</v>
      </c>
      <c r="I12" s="12">
        <v>1.9608483870037088</v>
      </c>
      <c r="J12" s="12">
        <v>0.80969118754707514</v>
      </c>
    </row>
    <row r="13" spans="1:10" x14ac:dyDescent="0.25">
      <c r="A13" s="126"/>
      <c r="B13" s="11" t="s">
        <v>95</v>
      </c>
      <c r="C13" s="12">
        <f>'2'!B7</f>
        <v>12.428764084844367</v>
      </c>
      <c r="D13" s="12">
        <f>'2'!C7</f>
        <v>9.6625454956991188</v>
      </c>
      <c r="E13" s="12">
        <f>'2'!D7</f>
        <v>7.896993952640476</v>
      </c>
      <c r="F13" s="12">
        <f>'2'!E7</f>
        <v>4.3340279540495148</v>
      </c>
      <c r="G13" s="12">
        <f>'2'!F7</f>
        <v>3.3757671674917846</v>
      </c>
      <c r="H13" s="12">
        <f>'2'!G7</f>
        <v>2.3170760065998537</v>
      </c>
      <c r="I13" s="12">
        <f>'2'!H7</f>
        <v>4.2810571539230873</v>
      </c>
      <c r="J13" s="12">
        <f>'2'!I7</f>
        <v>2.0015849253483249</v>
      </c>
    </row>
    <row r="14" spans="1:10" x14ac:dyDescent="0.25">
      <c r="A14" s="124" t="s">
        <v>92</v>
      </c>
      <c r="B14" s="31" t="s">
        <v>130</v>
      </c>
      <c r="C14" s="12">
        <v>20.175279855909867</v>
      </c>
      <c r="D14" s="12">
        <v>20.408748506415918</v>
      </c>
      <c r="E14" s="12">
        <v>20.331143201484895</v>
      </c>
      <c r="F14" s="12">
        <v>14.063044638367836</v>
      </c>
      <c r="G14" s="12">
        <v>12.169869712672195</v>
      </c>
      <c r="H14" s="12">
        <v>10.258960734263159</v>
      </c>
      <c r="I14" s="12">
        <v>9.6779275880739561</v>
      </c>
      <c r="J14" s="12">
        <v>8.2866859073315879</v>
      </c>
    </row>
    <row r="15" spans="1:10" x14ac:dyDescent="0.25">
      <c r="A15" s="125"/>
      <c r="B15" s="31" t="s">
        <v>131</v>
      </c>
      <c r="C15" s="12">
        <v>20.125768505881588</v>
      </c>
      <c r="D15" s="12">
        <v>20.102749002256122</v>
      </c>
      <c r="E15" s="12">
        <v>19.660163230860878</v>
      </c>
      <c r="F15" s="12">
        <v>14.233715498938428</v>
      </c>
      <c r="G15" s="12">
        <v>11.810022279874611</v>
      </c>
      <c r="H15" s="12">
        <v>9.6657021627657063</v>
      </c>
      <c r="I15" s="12">
        <v>9.3835892821139346</v>
      </c>
      <c r="J15" s="12">
        <v>7.0761396403652519</v>
      </c>
    </row>
    <row r="16" spans="1:10" x14ac:dyDescent="0.25">
      <c r="A16" s="125"/>
      <c r="B16" s="31" t="s">
        <v>132</v>
      </c>
      <c r="C16" s="12">
        <v>14.292805822997309</v>
      </c>
      <c r="D16" s="12">
        <v>13.698561463578201</v>
      </c>
      <c r="E16" s="12">
        <v>12.372647772511071</v>
      </c>
      <c r="F16" s="12">
        <v>8.786324399988759</v>
      </c>
      <c r="G16" s="12">
        <v>7.2445301140018685</v>
      </c>
      <c r="H16" s="12">
        <v>5.9925546936604865</v>
      </c>
      <c r="I16" s="12">
        <v>6.8980652155969544</v>
      </c>
      <c r="J16" s="12">
        <v>4.663689311728251</v>
      </c>
    </row>
    <row r="17" spans="1:10" x14ac:dyDescent="0.25">
      <c r="A17" s="125"/>
      <c r="B17" s="31" t="s">
        <v>133</v>
      </c>
      <c r="C17" s="12">
        <v>16.017883182367264</v>
      </c>
      <c r="D17" s="12">
        <v>15.015474385713373</v>
      </c>
      <c r="E17" s="12">
        <v>13.659331335403852</v>
      </c>
      <c r="F17" s="12">
        <v>8.8425311672148474</v>
      </c>
      <c r="G17" s="12">
        <v>7.232641734408424</v>
      </c>
      <c r="H17" s="12">
        <v>5.655816616186728</v>
      </c>
      <c r="I17" s="12">
        <v>5.5198188646712536</v>
      </c>
      <c r="J17" s="12">
        <v>4.0337471628665149</v>
      </c>
    </row>
    <row r="18" spans="1:10" x14ac:dyDescent="0.25">
      <c r="A18" s="125"/>
      <c r="B18" s="31" t="s">
        <v>134</v>
      </c>
      <c r="C18" s="12">
        <v>13.310418292306348</v>
      </c>
      <c r="D18" s="12">
        <v>12.134736536411667</v>
      </c>
      <c r="E18" s="12">
        <v>10.68892624784187</v>
      </c>
      <c r="F18" s="12">
        <v>7.4908191686003907</v>
      </c>
      <c r="G18" s="12">
        <v>5.9979051027482466</v>
      </c>
      <c r="H18" s="12">
        <v>4.5831779977562697</v>
      </c>
      <c r="I18" s="12">
        <v>5.5264486315003216</v>
      </c>
      <c r="J18" s="12">
        <v>3.742272775063459</v>
      </c>
    </row>
    <row r="19" spans="1:10" x14ac:dyDescent="0.25">
      <c r="A19" s="125"/>
      <c r="B19" s="31" t="s">
        <v>135</v>
      </c>
      <c r="C19" s="12">
        <v>15.114949638450364</v>
      </c>
      <c r="D19" s="12">
        <v>11.174661876918375</v>
      </c>
      <c r="E19" s="12">
        <v>9.0710275697388205</v>
      </c>
      <c r="F19" s="12">
        <v>6.2833284930423394</v>
      </c>
      <c r="G19" s="12">
        <v>4.9498593059091514</v>
      </c>
      <c r="H19" s="12">
        <v>3.4740050897276769</v>
      </c>
      <c r="I19" s="12">
        <v>3.7941961454831925</v>
      </c>
      <c r="J19" s="12">
        <v>2.2741301185058331</v>
      </c>
    </row>
    <row r="20" spans="1:10" x14ac:dyDescent="0.25">
      <c r="A20" s="126"/>
      <c r="B20" s="11" t="s">
        <v>95</v>
      </c>
      <c r="C20" s="12">
        <f>'2'!B8</f>
        <v>16.320562976746753</v>
      </c>
      <c r="D20" s="12">
        <f>'2'!C8</f>
        <v>15.145679858536647</v>
      </c>
      <c r="E20" s="12">
        <f>'2'!D8</f>
        <v>13.845919375549496</v>
      </c>
      <c r="F20" s="12">
        <f>'2'!E8</f>
        <v>9.5693438358959124</v>
      </c>
      <c r="G20" s="12">
        <f>'2'!F8</f>
        <v>7.8032820604190807</v>
      </c>
      <c r="H20" s="12">
        <f>'2'!G8</f>
        <v>6.1551656165354807</v>
      </c>
      <c r="I20" s="12">
        <f>'2'!H8</f>
        <v>6.3732682171106196</v>
      </c>
      <c r="J20" s="12">
        <f>'2'!I8</f>
        <v>4.5015423874903862</v>
      </c>
    </row>
    <row r="21" spans="1:10" x14ac:dyDescent="0.25">
      <c r="A21" s="124" t="s">
        <v>93</v>
      </c>
      <c r="B21" s="31" t="s">
        <v>130</v>
      </c>
      <c r="C21" s="12">
        <v>38.832163097767541</v>
      </c>
      <c r="D21" s="12">
        <v>35.951997506363966</v>
      </c>
      <c r="E21" s="12">
        <v>32.899120462511661</v>
      </c>
      <c r="F21" s="12">
        <v>22.276615368480147</v>
      </c>
      <c r="G21" s="12">
        <v>18.402688614821141</v>
      </c>
      <c r="H21" s="12">
        <v>14.362793958862097</v>
      </c>
      <c r="I21" s="12">
        <v>16.379780935727535</v>
      </c>
      <c r="J21" s="12">
        <v>12.179340895362104</v>
      </c>
    </row>
    <row r="22" spans="1:10" x14ac:dyDescent="0.25">
      <c r="A22" s="125"/>
      <c r="B22" s="31" t="s">
        <v>131</v>
      </c>
      <c r="C22" s="12">
        <v>38.322869955156953</v>
      </c>
      <c r="D22" s="12">
        <v>33.857634748955341</v>
      </c>
      <c r="E22" s="12">
        <v>32.088831525172843</v>
      </c>
      <c r="F22" s="12">
        <v>21.070941259731068</v>
      </c>
      <c r="G22" s="12">
        <v>17.160712772802526</v>
      </c>
      <c r="H22" s="12">
        <v>13.277636656165608</v>
      </c>
      <c r="I22" s="12">
        <v>14.964006285162837</v>
      </c>
      <c r="J22" s="12">
        <v>10.093533821988586</v>
      </c>
    </row>
    <row r="23" spans="1:10" x14ac:dyDescent="0.25">
      <c r="A23" s="125"/>
      <c r="B23" s="31" t="s">
        <v>132</v>
      </c>
      <c r="C23" s="12">
        <v>24.087158925418318</v>
      </c>
      <c r="D23" s="12">
        <v>22.782525269172105</v>
      </c>
      <c r="E23" s="12">
        <v>19.30022824564784</v>
      </c>
      <c r="F23" s="12">
        <v>12.766647919710875</v>
      </c>
      <c r="G23" s="12">
        <v>10.40135242721208</v>
      </c>
      <c r="H23" s="12">
        <v>8.3033644941550531</v>
      </c>
      <c r="I23" s="12">
        <v>11.742192711040518</v>
      </c>
      <c r="J23" s="12">
        <v>6.7523652942857897</v>
      </c>
    </row>
    <row r="24" spans="1:10" x14ac:dyDescent="0.25">
      <c r="A24" s="125"/>
      <c r="B24" s="31" t="s">
        <v>133</v>
      </c>
      <c r="C24" s="12">
        <v>28.551654544034033</v>
      </c>
      <c r="D24" s="12">
        <v>23.837647656916289</v>
      </c>
      <c r="E24" s="12">
        <v>21.08395420076403</v>
      </c>
      <c r="F24" s="12">
        <v>12.743738735589474</v>
      </c>
      <c r="G24" s="12">
        <v>10.323301304658296</v>
      </c>
      <c r="H24" s="12">
        <v>7.9025040558930799</v>
      </c>
      <c r="I24" s="12">
        <v>9.7535017315937935</v>
      </c>
      <c r="J24" s="12">
        <v>5.9807341074711831</v>
      </c>
    </row>
    <row r="25" spans="1:10" x14ac:dyDescent="0.25">
      <c r="A25" s="125"/>
      <c r="B25" s="31" t="s">
        <v>134</v>
      </c>
      <c r="C25" s="12">
        <v>22.099684044348052</v>
      </c>
      <c r="D25" s="12">
        <v>19.973071173285021</v>
      </c>
      <c r="E25" s="12">
        <v>16.296286031565867</v>
      </c>
      <c r="F25" s="12">
        <v>10.699603438982958</v>
      </c>
      <c r="G25" s="12">
        <v>8.5900526911815103</v>
      </c>
      <c r="H25" s="12">
        <v>6.299261258966947</v>
      </c>
      <c r="I25" s="12">
        <v>9.6003874235105329</v>
      </c>
      <c r="J25" s="12">
        <v>5.4740991788381859</v>
      </c>
    </row>
    <row r="26" spans="1:10" x14ac:dyDescent="0.25">
      <c r="A26" s="125"/>
      <c r="B26" s="31" t="s">
        <v>135</v>
      </c>
      <c r="C26" s="12">
        <v>22.539187830223316</v>
      </c>
      <c r="D26" s="12">
        <v>16.293378544133496</v>
      </c>
      <c r="E26" s="12">
        <v>13.441286651855769</v>
      </c>
      <c r="F26" s="12">
        <v>8.2894102671840617</v>
      </c>
      <c r="G26" s="12">
        <v>6.4795033275269098</v>
      </c>
      <c r="H26" s="12">
        <v>4.5247566719669523</v>
      </c>
      <c r="I26" s="12">
        <v>5.7550445324869015</v>
      </c>
      <c r="J26" s="12">
        <v>3.0838213060529083</v>
      </c>
    </row>
    <row r="27" spans="1:10" x14ac:dyDescent="0.25">
      <c r="A27" s="126"/>
      <c r="B27" s="11" t="s">
        <v>95</v>
      </c>
      <c r="C27" s="12">
        <f>'2'!B9</f>
        <v>28.749327061591124</v>
      </c>
      <c r="D27" s="12">
        <f>'2'!C9</f>
        <v>24.808225354235763</v>
      </c>
      <c r="E27" s="12">
        <f>'2'!D9</f>
        <v>21.742913328189971</v>
      </c>
      <c r="F27" s="12">
        <f>'2'!E9</f>
        <v>13.903371789945426</v>
      </c>
      <c r="G27" s="12">
        <f>'2'!F9</f>
        <v>11.179049227910866</v>
      </c>
      <c r="H27" s="12">
        <f>'2'!G9</f>
        <v>8.4722416231353339</v>
      </c>
      <c r="I27" s="12">
        <f>'2'!H9</f>
        <v>10.654325371033709</v>
      </c>
      <c r="J27" s="12">
        <f>'2'!I9</f>
        <v>6.5031273128387106</v>
      </c>
    </row>
    <row r="28" spans="1:10" x14ac:dyDescent="0.25">
      <c r="A28" s="124" t="s">
        <v>94</v>
      </c>
      <c r="B28" s="31" t="s">
        <v>130</v>
      </c>
      <c r="C28" s="12">
        <v>61.167836902232466</v>
      </c>
      <c r="D28" s="12">
        <v>64.048002493636034</v>
      </c>
      <c r="E28" s="12">
        <v>67.100879537488339</v>
      </c>
      <c r="F28" s="12">
        <v>77.723384631519849</v>
      </c>
      <c r="G28" s="12">
        <v>81.597311385178855</v>
      </c>
      <c r="H28" s="12">
        <v>85.637206041137901</v>
      </c>
      <c r="I28" s="12">
        <v>83.620219064272462</v>
      </c>
      <c r="J28" s="12">
        <v>87.820659104637897</v>
      </c>
    </row>
    <row r="29" spans="1:10" x14ac:dyDescent="0.25">
      <c r="A29" s="125"/>
      <c r="B29" s="31" t="s">
        <v>131</v>
      </c>
      <c r="C29" s="12">
        <v>61.677130044843054</v>
      </c>
      <c r="D29" s="12">
        <v>66.142365251044666</v>
      </c>
      <c r="E29" s="12">
        <v>67.91116847482715</v>
      </c>
      <c r="F29" s="12">
        <v>78.929058740268928</v>
      </c>
      <c r="G29" s="12">
        <v>82.839287227197474</v>
      </c>
      <c r="H29" s="12">
        <v>86.722363343834388</v>
      </c>
      <c r="I29" s="12">
        <v>85.035993714837161</v>
      </c>
      <c r="J29" s="12">
        <v>89.906466178011414</v>
      </c>
    </row>
    <row r="30" spans="1:10" x14ac:dyDescent="0.25">
      <c r="A30" s="125"/>
      <c r="B30" s="31" t="s">
        <v>132</v>
      </c>
      <c r="C30" s="12">
        <v>75.912841074581678</v>
      </c>
      <c r="D30" s="12">
        <v>77.217474730827888</v>
      </c>
      <c r="E30" s="12">
        <v>80.699771754352156</v>
      </c>
      <c r="F30" s="12">
        <v>87.233352080289123</v>
      </c>
      <c r="G30" s="12">
        <v>89.598647572787911</v>
      </c>
      <c r="H30" s="12">
        <v>91.696635505844952</v>
      </c>
      <c r="I30" s="12">
        <v>88.257807288959484</v>
      </c>
      <c r="J30" s="12">
        <v>93.247634705714205</v>
      </c>
    </row>
    <row r="31" spans="1:10" x14ac:dyDescent="0.25">
      <c r="A31" s="125"/>
      <c r="B31" s="31" t="s">
        <v>133</v>
      </c>
      <c r="C31" s="12">
        <v>71.448345455965963</v>
      </c>
      <c r="D31" s="12">
        <v>76.162352343083711</v>
      </c>
      <c r="E31" s="12">
        <v>78.916045799235974</v>
      </c>
      <c r="F31" s="12">
        <v>87.256261264410526</v>
      </c>
      <c r="G31" s="12">
        <v>89.676698695341699</v>
      </c>
      <c r="H31" s="12">
        <v>92.097495944106925</v>
      </c>
      <c r="I31" s="12">
        <v>90.246498268406199</v>
      </c>
      <c r="J31" s="12">
        <v>94.019265892528807</v>
      </c>
    </row>
    <row r="32" spans="1:10" x14ac:dyDescent="0.25">
      <c r="A32" s="125"/>
      <c r="B32" s="31" t="s">
        <v>134</v>
      </c>
      <c r="C32" s="12">
        <v>77.900315955651948</v>
      </c>
      <c r="D32" s="12">
        <v>80.026928826714979</v>
      </c>
      <c r="E32" s="12">
        <v>83.70371396843413</v>
      </c>
      <c r="F32" s="12">
        <v>89.300396561017052</v>
      </c>
      <c r="G32" s="12">
        <v>91.409947308818502</v>
      </c>
      <c r="H32" s="12">
        <v>93.700738741033049</v>
      </c>
      <c r="I32" s="12">
        <v>90.39961257648946</v>
      </c>
      <c r="J32" s="12">
        <v>94.525900821161812</v>
      </c>
    </row>
    <row r="33" spans="1:10" x14ac:dyDescent="0.25">
      <c r="A33" s="125"/>
      <c r="B33" s="31" t="s">
        <v>135</v>
      </c>
      <c r="C33" s="12">
        <v>77.460812169776688</v>
      </c>
      <c r="D33" s="12">
        <v>83.706621455866497</v>
      </c>
      <c r="E33" s="12">
        <v>86.558713348144238</v>
      </c>
      <c r="F33" s="12">
        <v>91.710589732815933</v>
      </c>
      <c r="G33" s="12">
        <v>93.520496672473087</v>
      </c>
      <c r="H33" s="12">
        <v>95.475243328033045</v>
      </c>
      <c r="I33" s="12">
        <v>94.244955467513108</v>
      </c>
      <c r="J33" s="12">
        <v>96.916178693947103</v>
      </c>
    </row>
    <row r="34" spans="1:10" x14ac:dyDescent="0.25">
      <c r="A34" s="126"/>
      <c r="B34" s="11" t="s">
        <v>95</v>
      </c>
      <c r="C34" s="12">
        <f>'2'!B10</f>
        <v>71.250672938408883</v>
      </c>
      <c r="D34" s="12">
        <f>'2'!C10</f>
        <v>75.191774645764227</v>
      </c>
      <c r="E34" s="12">
        <f>'2'!D10</f>
        <v>78.257086671810029</v>
      </c>
      <c r="F34" s="12">
        <f>'2'!E10</f>
        <v>86.096628210054575</v>
      </c>
      <c r="G34" s="12">
        <f>'2'!F10</f>
        <v>88.820950772089134</v>
      </c>
      <c r="H34" s="12">
        <f>'2'!G10</f>
        <v>91.527758376864668</v>
      </c>
      <c r="I34" s="12">
        <f>'2'!H10</f>
        <v>89.345674628966293</v>
      </c>
      <c r="J34" s="12">
        <f>'2'!I10</f>
        <v>93.496872687161286</v>
      </c>
    </row>
    <row r="35" spans="1:10" x14ac:dyDescent="0.25">
      <c r="A35" s="124" t="s">
        <v>95</v>
      </c>
      <c r="B35" s="31" t="s">
        <v>130</v>
      </c>
      <c r="C35" s="12">
        <v>100</v>
      </c>
      <c r="D35" s="12">
        <v>100</v>
      </c>
      <c r="E35" s="12">
        <v>100</v>
      </c>
      <c r="F35" s="12">
        <v>100</v>
      </c>
      <c r="G35" s="12">
        <v>100</v>
      </c>
      <c r="H35" s="12">
        <v>100</v>
      </c>
      <c r="I35" s="12">
        <v>100</v>
      </c>
      <c r="J35" s="12">
        <v>100</v>
      </c>
    </row>
    <row r="36" spans="1:10" x14ac:dyDescent="0.25">
      <c r="A36" s="125"/>
      <c r="B36" s="31" t="s">
        <v>131</v>
      </c>
      <c r="C36" s="12">
        <v>100</v>
      </c>
      <c r="D36" s="12">
        <v>100</v>
      </c>
      <c r="E36" s="12">
        <v>100</v>
      </c>
      <c r="F36" s="12">
        <v>100</v>
      </c>
      <c r="G36" s="12">
        <v>100</v>
      </c>
      <c r="H36" s="12">
        <v>100</v>
      </c>
      <c r="I36" s="12">
        <v>100</v>
      </c>
      <c r="J36" s="12">
        <v>100</v>
      </c>
    </row>
    <row r="37" spans="1:10" x14ac:dyDescent="0.25">
      <c r="A37" s="125"/>
      <c r="B37" s="31" t="s">
        <v>132</v>
      </c>
      <c r="C37" s="12">
        <v>100</v>
      </c>
      <c r="D37" s="12">
        <v>100</v>
      </c>
      <c r="E37" s="12">
        <v>100</v>
      </c>
      <c r="F37" s="12">
        <v>100</v>
      </c>
      <c r="G37" s="12">
        <v>100</v>
      </c>
      <c r="H37" s="12">
        <v>100</v>
      </c>
      <c r="I37" s="12">
        <v>100</v>
      </c>
      <c r="J37" s="12">
        <v>100</v>
      </c>
    </row>
    <row r="38" spans="1:10" x14ac:dyDescent="0.25">
      <c r="A38" s="125"/>
      <c r="B38" s="31" t="s">
        <v>133</v>
      </c>
      <c r="C38" s="12">
        <v>100</v>
      </c>
      <c r="D38" s="12">
        <v>100</v>
      </c>
      <c r="E38" s="12">
        <v>100</v>
      </c>
      <c r="F38" s="12">
        <v>100</v>
      </c>
      <c r="G38" s="12">
        <v>100</v>
      </c>
      <c r="H38" s="12">
        <v>100</v>
      </c>
      <c r="I38" s="12">
        <v>100</v>
      </c>
      <c r="J38" s="12">
        <v>100</v>
      </c>
    </row>
    <row r="39" spans="1:10" x14ac:dyDescent="0.25">
      <c r="A39" s="125"/>
      <c r="B39" s="31" t="s">
        <v>134</v>
      </c>
      <c r="C39" s="12">
        <v>100</v>
      </c>
      <c r="D39" s="12">
        <v>100</v>
      </c>
      <c r="E39" s="12">
        <v>100</v>
      </c>
      <c r="F39" s="12">
        <v>100</v>
      </c>
      <c r="G39" s="12">
        <v>100</v>
      </c>
      <c r="H39" s="12">
        <v>100</v>
      </c>
      <c r="I39" s="12">
        <v>100</v>
      </c>
      <c r="J39" s="12">
        <v>100</v>
      </c>
    </row>
    <row r="40" spans="1:10" x14ac:dyDescent="0.25">
      <c r="A40" s="125"/>
      <c r="B40" s="31" t="s">
        <v>135</v>
      </c>
      <c r="C40" s="12">
        <v>100</v>
      </c>
      <c r="D40" s="12">
        <v>100</v>
      </c>
      <c r="E40" s="12">
        <v>100</v>
      </c>
      <c r="F40" s="12">
        <v>100</v>
      </c>
      <c r="G40" s="12">
        <v>100</v>
      </c>
      <c r="H40" s="12">
        <v>100</v>
      </c>
      <c r="I40" s="12">
        <v>100</v>
      </c>
      <c r="J40" s="12">
        <v>100</v>
      </c>
    </row>
    <row r="41" spans="1:10" x14ac:dyDescent="0.25">
      <c r="A41" s="126"/>
      <c r="B41" s="11" t="s">
        <v>95</v>
      </c>
      <c r="C41" s="12">
        <v>100</v>
      </c>
      <c r="D41" s="12">
        <v>100</v>
      </c>
      <c r="E41" s="12">
        <v>100</v>
      </c>
      <c r="F41" s="12">
        <v>100</v>
      </c>
      <c r="G41" s="12">
        <v>100</v>
      </c>
      <c r="H41" s="12">
        <v>100</v>
      </c>
      <c r="I41" s="12">
        <v>100</v>
      </c>
      <c r="J41" s="12">
        <v>100</v>
      </c>
    </row>
    <row r="42" spans="1:10" x14ac:dyDescent="0.25">
      <c r="A42" s="14"/>
      <c r="B42" s="1"/>
      <c r="C42" s="15"/>
      <c r="D42" s="15"/>
      <c r="E42" s="15"/>
      <c r="F42" s="15"/>
      <c r="G42" s="15"/>
      <c r="H42" s="15"/>
      <c r="I42" s="16"/>
    </row>
    <row r="43" spans="1:10" x14ac:dyDescent="0.25">
      <c r="A43" s="119" t="s">
        <v>96</v>
      </c>
      <c r="B43" s="119"/>
      <c r="C43" s="119"/>
      <c r="D43" s="119"/>
      <c r="E43" s="119"/>
      <c r="F43" s="119"/>
      <c r="G43" s="119"/>
      <c r="H43" s="119"/>
      <c r="I43" s="119"/>
      <c r="J43" s="119"/>
    </row>
    <row r="44" spans="1:10" x14ac:dyDescent="0.25">
      <c r="A44" s="128" t="s">
        <v>45</v>
      </c>
      <c r="B44" s="128"/>
      <c r="C44" s="10">
        <v>2006</v>
      </c>
      <c r="D44" s="10">
        <v>2009</v>
      </c>
      <c r="E44" s="10">
        <v>2011</v>
      </c>
      <c r="F44" s="10">
        <v>2013</v>
      </c>
      <c r="G44" s="10">
        <v>2015</v>
      </c>
      <c r="H44" s="10">
        <v>2017</v>
      </c>
      <c r="I44" s="10">
        <v>2020</v>
      </c>
      <c r="J44" s="10">
        <v>2022</v>
      </c>
    </row>
    <row r="45" spans="1:10" x14ac:dyDescent="0.25">
      <c r="A45" s="124" t="s">
        <v>91</v>
      </c>
      <c r="B45" s="31" t="s">
        <v>130</v>
      </c>
      <c r="C45" s="12">
        <v>0.62461355111431982</v>
      </c>
      <c r="D45" s="12">
        <v>0.63891061652567371</v>
      </c>
      <c r="E45" s="12">
        <v>0.65302791531250148</v>
      </c>
      <c r="F45" s="12">
        <v>0.38828500250728587</v>
      </c>
      <c r="G45" s="12">
        <v>0.29727428532604594</v>
      </c>
      <c r="H45" s="12">
        <v>0.31844634238748115</v>
      </c>
      <c r="I45" s="12">
        <v>0.45962347953246097</v>
      </c>
      <c r="J45" s="12">
        <v>0.28904574567886959</v>
      </c>
    </row>
    <row r="46" spans="1:10" x14ac:dyDescent="0.25">
      <c r="A46" s="125"/>
      <c r="B46" s="31" t="s">
        <v>131</v>
      </c>
      <c r="C46" s="12">
        <v>0.42937422345184745</v>
      </c>
      <c r="D46" s="12">
        <v>0.39406242141773912</v>
      </c>
      <c r="E46" s="12">
        <v>0.49804081279847962</v>
      </c>
      <c r="F46" s="12">
        <v>0.2729453036009114</v>
      </c>
      <c r="G46" s="12">
        <v>0.19666403517690376</v>
      </c>
      <c r="H46" s="12">
        <v>0.17856752289115949</v>
      </c>
      <c r="I46" s="12">
        <v>0.23213809226504448</v>
      </c>
      <c r="J46" s="12">
        <v>0.15125962093733417</v>
      </c>
    </row>
    <row r="47" spans="1:10" x14ac:dyDescent="0.25">
      <c r="A47" s="125"/>
      <c r="B47" s="31" t="s">
        <v>132</v>
      </c>
      <c r="C47" s="12">
        <v>0.28543068072745764</v>
      </c>
      <c r="D47" s="12">
        <v>0.31620751234830424</v>
      </c>
      <c r="E47" s="12">
        <v>0.32338874703482834</v>
      </c>
      <c r="F47" s="12">
        <v>0.17131832544642098</v>
      </c>
      <c r="G47" s="12">
        <v>0.14977719682412044</v>
      </c>
      <c r="H47" s="12">
        <v>0.13893589030024342</v>
      </c>
      <c r="I47" s="12">
        <v>0.20484045903837009</v>
      </c>
      <c r="J47" s="12">
        <v>0.10828357433847025</v>
      </c>
    </row>
    <row r="48" spans="1:10" x14ac:dyDescent="0.25">
      <c r="A48" s="125"/>
      <c r="B48" s="31" t="s">
        <v>133</v>
      </c>
      <c r="C48" s="12">
        <v>0.31806378093950693</v>
      </c>
      <c r="D48" s="12">
        <v>0.26725536200019934</v>
      </c>
      <c r="E48" s="12">
        <v>0.38215551624414024</v>
      </c>
      <c r="F48" s="12">
        <v>0.15859296865537689</v>
      </c>
      <c r="G48" s="12">
        <v>0.12329840306586777</v>
      </c>
      <c r="H48" s="12">
        <v>0.11092903259336201</v>
      </c>
      <c r="I48" s="12">
        <v>0.1799846960742936</v>
      </c>
      <c r="J48" s="12">
        <v>0.11684309858838085</v>
      </c>
    </row>
    <row r="49" spans="1:10" x14ac:dyDescent="0.25">
      <c r="A49" s="125"/>
      <c r="B49" s="31" t="s">
        <v>134</v>
      </c>
      <c r="C49" s="12">
        <v>0.25078771616099732</v>
      </c>
      <c r="D49" s="12">
        <v>0.25308105370764661</v>
      </c>
      <c r="E49" s="12">
        <v>0.28509020415916364</v>
      </c>
      <c r="F49" s="12">
        <v>0.13433813965372693</v>
      </c>
      <c r="G49" s="12">
        <v>0.12219682487131221</v>
      </c>
      <c r="H49" s="12">
        <v>9.5821632946737165E-2</v>
      </c>
      <c r="I49" s="12">
        <v>0.16788388333715554</v>
      </c>
      <c r="J49" s="12">
        <v>9.0792386055823904E-2</v>
      </c>
    </row>
    <row r="50" spans="1:10" x14ac:dyDescent="0.25">
      <c r="A50" s="125"/>
      <c r="B50" s="31" t="s">
        <v>135</v>
      </c>
      <c r="C50" s="12">
        <v>0.24576931668948629</v>
      </c>
      <c r="D50" s="12">
        <v>0.19554291445742228</v>
      </c>
      <c r="E50" s="12">
        <v>0.22661725784644651</v>
      </c>
      <c r="F50" s="12">
        <v>0.10790471037710245</v>
      </c>
      <c r="G50" s="12">
        <v>9.1587492506143009E-2</v>
      </c>
      <c r="H50" s="12">
        <v>7.1224855050732214E-2</v>
      </c>
      <c r="I50" s="12">
        <v>0.1108768537523664</v>
      </c>
      <c r="J50" s="12">
        <v>5.6538601299031516E-2</v>
      </c>
    </row>
    <row r="51" spans="1:10" x14ac:dyDescent="0.25">
      <c r="A51" s="126"/>
      <c r="B51" s="11" t="s">
        <v>95</v>
      </c>
      <c r="C51" s="12">
        <f>'2'!B15</f>
        <v>0.2611811230241497</v>
      </c>
      <c r="D51" s="12">
        <f>'2'!C15</f>
        <v>0.23932477696558171</v>
      </c>
      <c r="E51" s="12">
        <f>'2'!D15</f>
        <v>0.2654087481881523</v>
      </c>
      <c r="F51" s="12">
        <f>'2'!E15</f>
        <v>0.14201402002366317</v>
      </c>
      <c r="G51" s="12">
        <f>'2'!F15</f>
        <v>0.10583835300446692</v>
      </c>
      <c r="H51" s="12">
        <f>'2'!G15</f>
        <v>8.836487452899297E-2</v>
      </c>
      <c r="I51" s="12">
        <f>'2'!H15</f>
        <v>0.12793768701831548</v>
      </c>
      <c r="J51" s="12">
        <f>'2'!I15</f>
        <v>7.6019821618767081E-2</v>
      </c>
    </row>
    <row r="52" spans="1:10" x14ac:dyDescent="0.25">
      <c r="A52" s="124" t="s">
        <v>92</v>
      </c>
      <c r="B52" s="31" t="s">
        <v>130</v>
      </c>
      <c r="C52" s="12">
        <v>0.64800828071701111</v>
      </c>
      <c r="D52" s="12">
        <v>0.7462934228568332</v>
      </c>
      <c r="E52" s="41">
        <v>0.78745431647736719</v>
      </c>
      <c r="F52" s="12">
        <v>0.53106089966940073</v>
      </c>
      <c r="G52" s="12">
        <v>0.42756187618837732</v>
      </c>
      <c r="H52" s="12">
        <v>0.44404500654706364</v>
      </c>
      <c r="I52" s="12">
        <v>0.57234150577982468</v>
      </c>
      <c r="J52" s="12">
        <v>0.52935836291916705</v>
      </c>
    </row>
    <row r="53" spans="1:10" x14ac:dyDescent="0.25">
      <c r="A53" s="125"/>
      <c r="B53" s="31" t="s">
        <v>131</v>
      </c>
      <c r="C53" s="12">
        <v>0.4451293835752253</v>
      </c>
      <c r="D53" s="12">
        <v>0.43230555232526507</v>
      </c>
      <c r="E53" s="12">
        <v>0.49682841895851532</v>
      </c>
      <c r="F53" s="12">
        <v>0.40354261807721309</v>
      </c>
      <c r="G53" s="12">
        <v>0.28516620239832202</v>
      </c>
      <c r="H53" s="12">
        <v>0.2815373243422406</v>
      </c>
      <c r="I53" s="12">
        <v>0.30566684230045099</v>
      </c>
      <c r="J53" s="12">
        <v>0.23565572221993744</v>
      </c>
    </row>
    <row r="54" spans="1:10" x14ac:dyDescent="0.25">
      <c r="A54" s="125"/>
      <c r="B54" s="31" t="s">
        <v>132</v>
      </c>
      <c r="C54" s="12">
        <v>0.40875821351885872</v>
      </c>
      <c r="D54" s="12">
        <v>0.37007967407769499</v>
      </c>
      <c r="E54" s="12">
        <v>0.57930753247407885</v>
      </c>
      <c r="F54" s="12">
        <v>0.2702463627681711</v>
      </c>
      <c r="G54" s="12">
        <v>0.26438711771506018</v>
      </c>
      <c r="H54" s="12">
        <v>0.20253394606223121</v>
      </c>
      <c r="I54" s="12">
        <v>0.25211351776596919</v>
      </c>
      <c r="J54" s="12">
        <v>0.18857903955606117</v>
      </c>
    </row>
    <row r="55" spans="1:10" x14ac:dyDescent="0.25">
      <c r="A55" s="125"/>
      <c r="B55" s="31" t="s">
        <v>133</v>
      </c>
      <c r="C55" s="12">
        <v>0.38260688810824384</v>
      </c>
      <c r="D55" s="12">
        <v>0.38103506855277131</v>
      </c>
      <c r="E55" s="12">
        <v>0.40555427513603903</v>
      </c>
      <c r="F55" s="12">
        <v>0.29051709932254299</v>
      </c>
      <c r="G55" s="12">
        <v>0.2075791312352018</v>
      </c>
      <c r="H55" s="12">
        <v>0.19688004724125913</v>
      </c>
      <c r="I55" s="12">
        <v>0.20379961228882354</v>
      </c>
      <c r="J55" s="12">
        <v>0.15080395297806401</v>
      </c>
    </row>
    <row r="56" spans="1:10" x14ac:dyDescent="0.25">
      <c r="A56" s="125"/>
      <c r="B56" s="31" t="s">
        <v>134</v>
      </c>
      <c r="C56" s="12">
        <v>0.36211235353025117</v>
      </c>
      <c r="D56" s="12">
        <v>0.32350652368140964</v>
      </c>
      <c r="E56" s="12">
        <v>0.38971181974893565</v>
      </c>
      <c r="F56" s="12">
        <v>0.25617269354421518</v>
      </c>
      <c r="G56" s="12">
        <v>0.16477307255994816</v>
      </c>
      <c r="H56" s="12">
        <v>0.15936261642303914</v>
      </c>
      <c r="I56" s="12">
        <v>0.18750985907013384</v>
      </c>
      <c r="J56" s="12">
        <v>0.13764118910353665</v>
      </c>
    </row>
    <row r="57" spans="1:10" x14ac:dyDescent="0.25">
      <c r="A57" s="125"/>
      <c r="B57" s="31" t="s">
        <v>135</v>
      </c>
      <c r="C57" s="12">
        <v>0.35685854715254506</v>
      </c>
      <c r="D57" s="12">
        <v>0.32941420821088335</v>
      </c>
      <c r="E57" s="12">
        <v>0.36864315265262043</v>
      </c>
      <c r="F57" s="12">
        <v>0.33938131133806515</v>
      </c>
      <c r="G57" s="12">
        <v>0.15853476346664738</v>
      </c>
      <c r="H57" s="12">
        <v>0.12822407110315637</v>
      </c>
      <c r="I57" s="12">
        <v>0.15241228616989605</v>
      </c>
      <c r="J57" s="12">
        <v>9.6617253804885991E-2</v>
      </c>
    </row>
    <row r="58" spans="1:10" x14ac:dyDescent="0.25">
      <c r="A58" s="126"/>
      <c r="B58" s="11" t="s">
        <v>95</v>
      </c>
      <c r="C58" s="12">
        <f>'2'!B16</f>
        <v>0.27298812027352293</v>
      </c>
      <c r="D58" s="12">
        <f>'2'!C16</f>
        <v>0.2964878326315063</v>
      </c>
      <c r="E58" s="12">
        <f>'2'!D16</f>
        <v>0.34308210900915054</v>
      </c>
      <c r="F58" s="12">
        <f>'2'!E16</f>
        <v>0.22961852007993033</v>
      </c>
      <c r="G58" s="12">
        <f>'2'!F16</f>
        <v>0.16187784589761378</v>
      </c>
      <c r="H58" s="12">
        <f>'2'!G16</f>
        <v>0.14909801727329305</v>
      </c>
      <c r="I58" s="12">
        <f>'2'!H16</f>
        <v>0.16265005318630027</v>
      </c>
      <c r="J58" s="12">
        <f>'2'!I16</f>
        <v>0.11931923538283874</v>
      </c>
    </row>
    <row r="59" spans="1:10" x14ac:dyDescent="0.25">
      <c r="A59" s="124" t="s">
        <v>93</v>
      </c>
      <c r="B59" s="31" t="s">
        <v>130</v>
      </c>
      <c r="C59" s="12">
        <v>0.90423631270320493</v>
      </c>
      <c r="D59" s="12">
        <v>0.96406317172363454</v>
      </c>
      <c r="E59" s="12">
        <v>0.95538560323807498</v>
      </c>
      <c r="F59" s="12">
        <v>0.65088122395647818</v>
      </c>
      <c r="G59" s="12">
        <v>0.52468844814208571</v>
      </c>
      <c r="H59" s="12">
        <v>0.53584099022265108</v>
      </c>
      <c r="I59" s="12">
        <v>0.78816228314680004</v>
      </c>
      <c r="J59" s="12">
        <v>0.59174228939732476</v>
      </c>
    </row>
    <row r="60" spans="1:10" x14ac:dyDescent="0.25">
      <c r="A60" s="125"/>
      <c r="B60" s="31" t="s">
        <v>131</v>
      </c>
      <c r="C60" s="12">
        <v>0.62532963686771825</v>
      </c>
      <c r="D60" s="12">
        <v>0.61220136160113514</v>
      </c>
      <c r="E60" s="12">
        <v>0.6885489172100242</v>
      </c>
      <c r="F60" s="12">
        <v>0.51036937974595931</v>
      </c>
      <c r="G60" s="12">
        <v>0.36583354884209396</v>
      </c>
      <c r="H60" s="12">
        <v>0.34501427693282544</v>
      </c>
      <c r="I60" s="12">
        <v>0.38098649309232935</v>
      </c>
      <c r="J60" s="12">
        <v>0.27886772434838053</v>
      </c>
    </row>
    <row r="61" spans="1:10" x14ac:dyDescent="0.25">
      <c r="A61" s="125"/>
      <c r="B61" s="31" t="s">
        <v>132</v>
      </c>
      <c r="C61" s="12">
        <v>0.50923779912324263</v>
      </c>
      <c r="D61" s="12">
        <v>0.52496687344284765</v>
      </c>
      <c r="E61" s="12">
        <v>0.68220450575609515</v>
      </c>
      <c r="F61" s="12">
        <v>0.33142159924130676</v>
      </c>
      <c r="G61" s="12">
        <v>0.30377075220589561</v>
      </c>
      <c r="H61" s="12">
        <v>0.26065178073551964</v>
      </c>
      <c r="I61" s="12">
        <v>0.34408227513985123</v>
      </c>
      <c r="J61" s="12">
        <v>0.21781339654930362</v>
      </c>
    </row>
    <row r="62" spans="1:10" x14ac:dyDescent="0.25">
      <c r="A62" s="125"/>
      <c r="B62" s="31" t="s">
        <v>133</v>
      </c>
      <c r="C62" s="12">
        <v>0.54467342136543162</v>
      </c>
      <c r="D62" s="12">
        <v>0.50532683453518823</v>
      </c>
      <c r="E62" s="12">
        <v>0.53389294490903105</v>
      </c>
      <c r="F62" s="12">
        <v>0.36509282509716445</v>
      </c>
      <c r="G62" s="12">
        <v>0.26652953617618158</v>
      </c>
      <c r="H62" s="12">
        <v>0.23449555139660438</v>
      </c>
      <c r="I62" s="12">
        <v>0.2893104654008043</v>
      </c>
      <c r="J62" s="12">
        <v>0.19640438225354051</v>
      </c>
    </row>
    <row r="63" spans="1:10" x14ac:dyDescent="0.25">
      <c r="A63" s="125"/>
      <c r="B63" s="31" t="s">
        <v>134</v>
      </c>
      <c r="C63" s="12">
        <v>0.4525988464883578</v>
      </c>
      <c r="D63" s="12">
        <v>0.44231487552342053</v>
      </c>
      <c r="E63" s="12">
        <v>0.47995634262817538</v>
      </c>
      <c r="F63" s="12">
        <v>0.29557149182495257</v>
      </c>
      <c r="G63" s="12">
        <v>0.2132709758503448</v>
      </c>
      <c r="H63" s="12">
        <v>0.19278305203885479</v>
      </c>
      <c r="I63" s="12">
        <v>0.26329863842784068</v>
      </c>
      <c r="J63" s="12">
        <v>0.16561353682909771</v>
      </c>
    </row>
    <row r="64" spans="1:10" x14ac:dyDescent="0.25">
      <c r="A64" s="125"/>
      <c r="B64" s="31" t="s">
        <v>135</v>
      </c>
      <c r="C64" s="12">
        <v>0.432045408566403</v>
      </c>
      <c r="D64" s="12">
        <v>0.38428194901146001</v>
      </c>
      <c r="E64" s="12">
        <v>0.46773855490067057</v>
      </c>
      <c r="F64" s="12">
        <v>0.36222676672476528</v>
      </c>
      <c r="G64" s="12">
        <v>0.18698571083577792</v>
      </c>
      <c r="H64" s="12">
        <v>0.15149012156565111</v>
      </c>
      <c r="I64" s="12">
        <v>0.19764485886118144</v>
      </c>
      <c r="J64" s="12">
        <v>0.11181553420131951</v>
      </c>
    </row>
    <row r="65" spans="1:10" x14ac:dyDescent="0.25">
      <c r="A65" s="126"/>
      <c r="B65" s="11" t="s">
        <v>95</v>
      </c>
      <c r="C65" s="12">
        <f>'2'!B17</f>
        <v>0.44246652086491367</v>
      </c>
      <c r="D65" s="12">
        <f>'2'!C17</f>
        <v>0.4182158352246893</v>
      </c>
      <c r="E65" s="12">
        <f>'2'!D17</f>
        <v>0.45563009444457142</v>
      </c>
      <c r="F65" s="12">
        <f>'2'!E17</f>
        <v>0.29138295723991453</v>
      </c>
      <c r="G65" s="12">
        <f>'2'!F17</f>
        <v>0.21324528809766419</v>
      </c>
      <c r="H65" s="12">
        <f>'2'!G17</f>
        <v>0.18640476339611164</v>
      </c>
      <c r="I65" s="12">
        <f>'2'!H17</f>
        <v>0.22010432864319551</v>
      </c>
      <c r="J65" s="12">
        <f>'2'!I17</f>
        <v>0.14243900344948202</v>
      </c>
    </row>
    <row r="66" spans="1:10" x14ac:dyDescent="0.25">
      <c r="A66" s="124" t="s">
        <v>94</v>
      </c>
      <c r="B66" s="31" t="s">
        <v>130</v>
      </c>
      <c r="C66" s="12">
        <v>0.90423631270320493</v>
      </c>
      <c r="D66" s="12">
        <v>0.96406317172363454</v>
      </c>
      <c r="E66" s="12">
        <v>0.95538560323807498</v>
      </c>
      <c r="F66" s="12">
        <v>0.65088122395647818</v>
      </c>
      <c r="G66" s="12">
        <v>0.52468844814208571</v>
      </c>
      <c r="H66" s="12">
        <v>0.53584099022265108</v>
      </c>
      <c r="I66" s="12">
        <v>0.78816228314680004</v>
      </c>
      <c r="J66" s="12">
        <v>0.59174228939732476</v>
      </c>
    </row>
    <row r="67" spans="1:10" x14ac:dyDescent="0.25">
      <c r="A67" s="125"/>
      <c r="B67" s="31" t="s">
        <v>131</v>
      </c>
      <c r="C67" s="12">
        <v>0.62532963686771825</v>
      </c>
      <c r="D67" s="12">
        <v>0.61220136160113514</v>
      </c>
      <c r="E67" s="12">
        <v>0.6885489172100242</v>
      </c>
      <c r="F67" s="12">
        <v>0.51036937974595931</v>
      </c>
      <c r="G67" s="12">
        <v>0.36583354884209396</v>
      </c>
      <c r="H67" s="12">
        <v>0.34501427693282544</v>
      </c>
      <c r="I67" s="12">
        <v>0.38098649309232935</v>
      </c>
      <c r="J67" s="12">
        <v>0.27886772434838053</v>
      </c>
    </row>
    <row r="68" spans="1:10" x14ac:dyDescent="0.25">
      <c r="A68" s="125"/>
      <c r="B68" s="31" t="s">
        <v>132</v>
      </c>
      <c r="C68" s="12">
        <v>0.50923779912324263</v>
      </c>
      <c r="D68" s="12">
        <v>0.52496687344284765</v>
      </c>
      <c r="E68" s="12">
        <v>0.68220450575609515</v>
      </c>
      <c r="F68" s="12">
        <v>0.33142159924130676</v>
      </c>
      <c r="G68" s="12">
        <v>0.30377075220589561</v>
      </c>
      <c r="H68" s="12">
        <v>0.26065178073551964</v>
      </c>
      <c r="I68" s="12">
        <v>0.34408227513985123</v>
      </c>
      <c r="J68" s="12">
        <v>0.21781339654930362</v>
      </c>
    </row>
    <row r="69" spans="1:10" x14ac:dyDescent="0.25">
      <c r="A69" s="125"/>
      <c r="B69" s="31" t="s">
        <v>133</v>
      </c>
      <c r="C69" s="12">
        <v>0.54467342136543162</v>
      </c>
      <c r="D69" s="12">
        <v>0.50532683453518823</v>
      </c>
      <c r="E69" s="12">
        <v>0.53389294490903105</v>
      </c>
      <c r="F69" s="12">
        <v>0.36509282509716445</v>
      </c>
      <c r="G69" s="12">
        <v>0.26652953617618158</v>
      </c>
      <c r="H69" s="12">
        <v>0.23449555139660438</v>
      </c>
      <c r="I69" s="12">
        <v>0.2893104654008043</v>
      </c>
      <c r="J69" s="12">
        <v>0.19640438225354051</v>
      </c>
    </row>
    <row r="70" spans="1:10" x14ac:dyDescent="0.25">
      <c r="A70" s="125"/>
      <c r="B70" s="31" t="s">
        <v>134</v>
      </c>
      <c r="C70" s="12">
        <v>0.4525988464883578</v>
      </c>
      <c r="D70" s="12">
        <v>0.44231487552342053</v>
      </c>
      <c r="E70" s="12">
        <v>0.47995634262817538</v>
      </c>
      <c r="F70" s="12">
        <v>0.29557149182495257</v>
      </c>
      <c r="G70" s="12">
        <v>0.2132709758503448</v>
      </c>
      <c r="H70" s="12">
        <v>0.19278305203885479</v>
      </c>
      <c r="I70" s="12">
        <v>0.26329863842784068</v>
      </c>
      <c r="J70" s="12">
        <v>0.16561353682909771</v>
      </c>
    </row>
    <row r="71" spans="1:10" x14ac:dyDescent="0.25">
      <c r="A71" s="125"/>
      <c r="B71" s="31" t="s">
        <v>135</v>
      </c>
      <c r="C71" s="12">
        <v>0.432045408566403</v>
      </c>
      <c r="D71" s="12">
        <v>0.38428194901146001</v>
      </c>
      <c r="E71" s="12">
        <v>0.46773855490067057</v>
      </c>
      <c r="F71" s="12">
        <v>0.36222676672476528</v>
      </c>
      <c r="G71" s="12">
        <v>0.18698571083577792</v>
      </c>
      <c r="H71" s="12">
        <v>0.15149012156565111</v>
      </c>
      <c r="I71" s="12">
        <v>0.19764485886118144</v>
      </c>
      <c r="J71" s="12">
        <v>0.11181553420131951</v>
      </c>
    </row>
    <row r="72" spans="1:10" x14ac:dyDescent="0.25">
      <c r="A72" s="126"/>
      <c r="B72" s="11" t="s">
        <v>95</v>
      </c>
      <c r="C72" s="12">
        <f>'2'!B18</f>
        <v>0.44246652086491367</v>
      </c>
      <c r="D72" s="12">
        <f>'2'!C18</f>
        <v>0.4182158352246893</v>
      </c>
      <c r="E72" s="12">
        <f>'2'!D18</f>
        <v>0.45563009444457142</v>
      </c>
      <c r="F72" s="12">
        <f>'2'!E18</f>
        <v>0.29138295723991453</v>
      </c>
      <c r="G72" s="12">
        <f>'2'!F18</f>
        <v>0.21324528809766419</v>
      </c>
      <c r="H72" s="12">
        <f>'2'!G18</f>
        <v>0.18640476339611164</v>
      </c>
      <c r="I72" s="12">
        <f>'2'!H18</f>
        <v>0.22010432864319551</v>
      </c>
      <c r="J72" s="12">
        <f>'2'!I18</f>
        <v>0.14243900344948202</v>
      </c>
    </row>
    <row r="73" spans="1:10" x14ac:dyDescent="0.25">
      <c r="A73" s="124" t="s">
        <v>95</v>
      </c>
      <c r="B73" s="31" t="s">
        <v>130</v>
      </c>
      <c r="C73" s="12">
        <v>0</v>
      </c>
      <c r="D73" s="12">
        <v>0</v>
      </c>
      <c r="E73" s="12">
        <v>0</v>
      </c>
      <c r="F73" s="12">
        <v>0</v>
      </c>
      <c r="G73" s="12">
        <v>0</v>
      </c>
      <c r="H73" s="12">
        <v>0</v>
      </c>
      <c r="I73" s="12">
        <v>0</v>
      </c>
      <c r="J73" s="12">
        <v>0</v>
      </c>
    </row>
    <row r="74" spans="1:10" x14ac:dyDescent="0.25">
      <c r="A74" s="125"/>
      <c r="B74" s="31" t="s">
        <v>131</v>
      </c>
      <c r="C74" s="12">
        <v>0</v>
      </c>
      <c r="D74" s="12">
        <v>0</v>
      </c>
      <c r="E74" s="12">
        <v>0</v>
      </c>
      <c r="F74" s="12">
        <v>0</v>
      </c>
      <c r="G74" s="12">
        <v>0</v>
      </c>
      <c r="H74" s="12">
        <v>0</v>
      </c>
      <c r="I74" s="12">
        <v>0</v>
      </c>
      <c r="J74" s="12">
        <v>0</v>
      </c>
    </row>
    <row r="75" spans="1:10" x14ac:dyDescent="0.25">
      <c r="A75" s="125"/>
      <c r="B75" s="31" t="s">
        <v>132</v>
      </c>
      <c r="C75" s="12">
        <v>0</v>
      </c>
      <c r="D75" s="12">
        <v>0</v>
      </c>
      <c r="E75" s="12">
        <v>0</v>
      </c>
      <c r="F75" s="12">
        <v>0</v>
      </c>
      <c r="G75" s="12">
        <v>0</v>
      </c>
      <c r="H75" s="12">
        <v>0</v>
      </c>
      <c r="I75" s="12">
        <v>0</v>
      </c>
      <c r="J75" s="12">
        <v>0</v>
      </c>
    </row>
    <row r="76" spans="1:10" x14ac:dyDescent="0.25">
      <c r="A76" s="125"/>
      <c r="B76" s="31" t="s">
        <v>133</v>
      </c>
      <c r="C76" s="12">
        <v>0</v>
      </c>
      <c r="D76" s="12">
        <v>0</v>
      </c>
      <c r="E76" s="12">
        <v>0</v>
      </c>
      <c r="F76" s="12">
        <v>0</v>
      </c>
      <c r="G76" s="12">
        <v>0</v>
      </c>
      <c r="H76" s="12">
        <v>0</v>
      </c>
      <c r="I76" s="12">
        <v>0</v>
      </c>
      <c r="J76" s="12">
        <v>0</v>
      </c>
    </row>
    <row r="77" spans="1:10" x14ac:dyDescent="0.25">
      <c r="A77" s="125"/>
      <c r="B77" s="31" t="s">
        <v>134</v>
      </c>
      <c r="C77" s="12">
        <v>0</v>
      </c>
      <c r="D77" s="12">
        <v>0</v>
      </c>
      <c r="E77" s="12">
        <v>0</v>
      </c>
      <c r="F77" s="12">
        <v>0</v>
      </c>
      <c r="G77" s="12">
        <v>0</v>
      </c>
      <c r="H77" s="12">
        <v>0</v>
      </c>
      <c r="I77" s="12">
        <v>0</v>
      </c>
      <c r="J77" s="12">
        <v>0</v>
      </c>
    </row>
    <row r="78" spans="1:10" x14ac:dyDescent="0.25">
      <c r="A78" s="125"/>
      <c r="B78" s="31" t="s">
        <v>135</v>
      </c>
      <c r="C78" s="12">
        <v>0</v>
      </c>
      <c r="D78" s="12">
        <v>0</v>
      </c>
      <c r="E78" s="12">
        <v>0</v>
      </c>
      <c r="F78" s="12">
        <v>0</v>
      </c>
      <c r="G78" s="12">
        <v>0</v>
      </c>
      <c r="H78" s="12">
        <v>0</v>
      </c>
      <c r="I78" s="12">
        <v>0</v>
      </c>
      <c r="J78" s="12">
        <v>0</v>
      </c>
    </row>
    <row r="79" spans="1:10" x14ac:dyDescent="0.25">
      <c r="A79" s="126"/>
      <c r="B79" s="11" t="s">
        <v>95</v>
      </c>
      <c r="C79" s="12">
        <v>0</v>
      </c>
      <c r="D79" s="12">
        <v>0</v>
      </c>
      <c r="E79" s="12">
        <v>0</v>
      </c>
      <c r="F79" s="12">
        <v>0</v>
      </c>
      <c r="G79" s="12">
        <v>0</v>
      </c>
      <c r="H79" s="12">
        <v>0</v>
      </c>
      <c r="I79" s="12">
        <v>0</v>
      </c>
      <c r="J79" s="12">
        <v>0</v>
      </c>
    </row>
    <row r="80" spans="1:10" x14ac:dyDescent="0.25">
      <c r="A80" s="14"/>
      <c r="B80" s="1"/>
      <c r="C80" s="15"/>
      <c r="D80" s="15"/>
      <c r="E80" s="15"/>
      <c r="F80" s="15"/>
      <c r="G80" s="15"/>
      <c r="H80" s="15"/>
      <c r="I80" s="16"/>
    </row>
    <row r="81" spans="1:10" x14ac:dyDescent="0.25">
      <c r="A81" s="119" t="s">
        <v>98</v>
      </c>
      <c r="B81" s="119"/>
      <c r="C81" s="119"/>
      <c r="D81" s="119"/>
      <c r="E81" s="119"/>
      <c r="F81" s="119"/>
      <c r="G81" s="119"/>
      <c r="H81" s="119"/>
      <c r="I81" s="119"/>
      <c r="J81" s="119"/>
    </row>
    <row r="82" spans="1:10" x14ac:dyDescent="0.25">
      <c r="A82" s="128" t="s">
        <v>45</v>
      </c>
      <c r="B82" s="128"/>
      <c r="C82" s="10">
        <v>2006</v>
      </c>
      <c r="D82" s="10">
        <v>2009</v>
      </c>
      <c r="E82" s="10">
        <v>2011</v>
      </c>
      <c r="F82" s="10">
        <v>2013</v>
      </c>
      <c r="G82" s="10">
        <v>2015</v>
      </c>
      <c r="H82" s="10">
        <v>2017</v>
      </c>
      <c r="I82" s="10">
        <v>2020</v>
      </c>
      <c r="J82" s="10">
        <v>2022</v>
      </c>
    </row>
    <row r="83" spans="1:10" x14ac:dyDescent="0.25">
      <c r="A83" s="124" t="s">
        <v>91</v>
      </c>
      <c r="B83" s="31" t="s">
        <v>130</v>
      </c>
      <c r="C83" s="13">
        <v>3880</v>
      </c>
      <c r="D83" s="13">
        <v>2683</v>
      </c>
      <c r="E83" s="13">
        <v>1596</v>
      </c>
      <c r="F83" s="13">
        <v>1209</v>
      </c>
      <c r="G83" s="13">
        <v>1052</v>
      </c>
      <c r="H83" s="13">
        <v>465</v>
      </c>
      <c r="I83" s="13">
        <v>508</v>
      </c>
      <c r="J83" s="13">
        <v>338</v>
      </c>
    </row>
    <row r="84" spans="1:10" x14ac:dyDescent="0.25">
      <c r="A84" s="125"/>
      <c r="B84" s="31" t="s">
        <v>131</v>
      </c>
      <c r="C84" s="13">
        <v>17171</v>
      </c>
      <c r="D84" s="13">
        <v>10485</v>
      </c>
      <c r="E84" s="13">
        <v>5749</v>
      </c>
      <c r="F84" s="13">
        <v>3734</v>
      </c>
      <c r="G84" s="13">
        <v>3501</v>
      </c>
      <c r="H84" s="13">
        <v>1640</v>
      </c>
      <c r="I84" s="13">
        <v>2150</v>
      </c>
      <c r="J84" s="13">
        <v>1316</v>
      </c>
    </row>
    <row r="85" spans="1:10" x14ac:dyDescent="0.25">
      <c r="A85" s="125"/>
      <c r="B85" s="31" t="s">
        <v>132</v>
      </c>
      <c r="C85" s="13">
        <v>7736</v>
      </c>
      <c r="D85" s="13">
        <v>5940</v>
      </c>
      <c r="E85" s="13">
        <v>3077</v>
      </c>
      <c r="F85" s="13">
        <v>2125</v>
      </c>
      <c r="G85" s="13">
        <v>1983</v>
      </c>
      <c r="H85" s="13">
        <v>1050</v>
      </c>
      <c r="I85" s="13">
        <v>1755</v>
      </c>
      <c r="J85" s="13">
        <v>884</v>
      </c>
    </row>
    <row r="86" spans="1:10" x14ac:dyDescent="0.25">
      <c r="A86" s="125"/>
      <c r="B86" s="31" t="s">
        <v>133</v>
      </c>
      <c r="C86" s="13">
        <v>10975</v>
      </c>
      <c r="D86" s="13">
        <v>6622</v>
      </c>
      <c r="E86" s="13">
        <v>3296</v>
      </c>
      <c r="F86" s="13">
        <v>2165</v>
      </c>
      <c r="G86" s="13">
        <v>2053</v>
      </c>
      <c r="H86" s="13">
        <v>1032</v>
      </c>
      <c r="I86" s="13">
        <v>1633</v>
      </c>
      <c r="J86" s="13">
        <v>914</v>
      </c>
    </row>
    <row r="87" spans="1:10" x14ac:dyDescent="0.25">
      <c r="A87" s="125"/>
      <c r="B87" s="31" t="s">
        <v>134</v>
      </c>
      <c r="C87" s="13">
        <v>6813</v>
      </c>
      <c r="D87" s="13">
        <v>5368</v>
      </c>
      <c r="E87" s="13">
        <v>2499</v>
      </c>
      <c r="F87" s="13">
        <v>1793</v>
      </c>
      <c r="G87" s="13">
        <v>1800</v>
      </c>
      <c r="H87" s="13">
        <v>908</v>
      </c>
      <c r="I87" s="13">
        <v>1621</v>
      </c>
      <c r="J87" s="13">
        <v>798</v>
      </c>
    </row>
    <row r="88" spans="1:10" x14ac:dyDescent="0.25">
      <c r="A88" s="125"/>
      <c r="B88" s="31" t="s">
        <v>135</v>
      </c>
      <c r="C88" s="13">
        <v>4898</v>
      </c>
      <c r="D88" s="13">
        <v>3202</v>
      </c>
      <c r="E88" s="13">
        <v>1667</v>
      </c>
      <c r="F88" s="13">
        <v>976</v>
      </c>
      <c r="G88" s="13">
        <v>992</v>
      </c>
      <c r="H88" s="13">
        <v>519</v>
      </c>
      <c r="I88" s="13">
        <v>768</v>
      </c>
      <c r="J88" s="13">
        <v>407</v>
      </c>
    </row>
    <row r="89" spans="1:10" x14ac:dyDescent="0.25">
      <c r="A89" s="126"/>
      <c r="B89" s="11" t="s">
        <v>95</v>
      </c>
      <c r="C89" s="13">
        <v>51473</v>
      </c>
      <c r="D89" s="13">
        <v>34300</v>
      </c>
      <c r="E89" s="13">
        <v>17884</v>
      </c>
      <c r="F89" s="13">
        <v>12002</v>
      </c>
      <c r="G89" s="13">
        <v>11381</v>
      </c>
      <c r="H89" s="13">
        <v>5614</v>
      </c>
      <c r="I89" s="13">
        <v>8435</v>
      </c>
      <c r="J89" s="13">
        <v>4657</v>
      </c>
    </row>
    <row r="90" spans="1:10" x14ac:dyDescent="0.25">
      <c r="A90" s="124" t="s">
        <v>92</v>
      </c>
      <c r="B90" s="31" t="s">
        <v>130</v>
      </c>
      <c r="C90" s="13">
        <v>3333</v>
      </c>
      <c r="D90" s="13">
        <v>3147</v>
      </c>
      <c r="E90" s="13">
        <v>2484</v>
      </c>
      <c r="F90" s="13">
        <v>1894</v>
      </c>
      <c r="G90" s="13">
        <v>1928</v>
      </c>
      <c r="H90" s="13">
        <v>1189</v>
      </c>
      <c r="I90" s="13">
        <v>795</v>
      </c>
      <c r="J90" s="13">
        <v>729</v>
      </c>
    </row>
    <row r="91" spans="1:10" x14ac:dyDescent="0.25">
      <c r="A91" s="125"/>
      <c r="B91" s="31" t="s">
        <v>131</v>
      </c>
      <c r="C91" s="13">
        <v>15143</v>
      </c>
      <c r="D91" s="13">
        <v>13012</v>
      </c>
      <c r="E91" s="13">
        <v>8835</v>
      </c>
      <c r="F91" s="13">
        <v>7225</v>
      </c>
      <c r="G91" s="13">
        <v>7272</v>
      </c>
      <c r="H91" s="13">
        <v>4357</v>
      </c>
      <c r="I91" s="13">
        <v>3511</v>
      </c>
      <c r="J91" s="13">
        <v>3107</v>
      </c>
    </row>
    <row r="92" spans="1:10" x14ac:dyDescent="0.25">
      <c r="A92" s="125"/>
      <c r="B92" s="31" t="s">
        <v>132</v>
      </c>
      <c r="C92" s="13">
        <v>8914</v>
      </c>
      <c r="D92" s="13">
        <v>8191</v>
      </c>
      <c r="E92" s="13">
        <v>5512</v>
      </c>
      <c r="F92" s="13">
        <v>4349</v>
      </c>
      <c r="G92" s="13">
        <v>4380</v>
      </c>
      <c r="H92" s="13">
        <v>2809</v>
      </c>
      <c r="I92" s="13">
        <v>2524</v>
      </c>
      <c r="J92" s="13">
        <v>1819</v>
      </c>
    </row>
    <row r="93" spans="1:10" x14ac:dyDescent="0.25">
      <c r="A93" s="125"/>
      <c r="B93" s="31" t="s">
        <v>133</v>
      </c>
      <c r="C93" s="13">
        <v>11725</v>
      </c>
      <c r="D93" s="13">
        <v>9672</v>
      </c>
      <c r="E93" s="13">
        <v>5888</v>
      </c>
      <c r="F93" s="13">
        <v>4663</v>
      </c>
      <c r="G93" s="13">
        <v>4438</v>
      </c>
      <c r="H93" s="13">
        <v>2707</v>
      </c>
      <c r="I93" s="13">
        <v>2292</v>
      </c>
      <c r="J93" s="13">
        <v>2044</v>
      </c>
    </row>
    <row r="94" spans="1:10" x14ac:dyDescent="0.25">
      <c r="A94" s="125"/>
      <c r="B94" s="31" t="s">
        <v>134</v>
      </c>
      <c r="C94" s="13">
        <v>8254</v>
      </c>
      <c r="D94" s="13">
        <v>7719</v>
      </c>
      <c r="E94" s="13">
        <v>4786</v>
      </c>
      <c r="F94" s="13">
        <v>3802</v>
      </c>
      <c r="G94" s="13">
        <v>4040</v>
      </c>
      <c r="H94" s="13">
        <v>2384</v>
      </c>
      <c r="I94" s="13">
        <v>2192</v>
      </c>
      <c r="J94" s="13">
        <v>1709</v>
      </c>
    </row>
    <row r="95" spans="1:10" x14ac:dyDescent="0.25">
      <c r="A95" s="125"/>
      <c r="B95" s="31" t="s">
        <v>135</v>
      </c>
      <c r="C95" s="13">
        <v>8513</v>
      </c>
      <c r="D95" s="13">
        <v>6811</v>
      </c>
      <c r="E95" s="13">
        <v>3578</v>
      </c>
      <c r="F95" s="13">
        <v>2951</v>
      </c>
      <c r="G95" s="13">
        <v>3207</v>
      </c>
      <c r="H95" s="13">
        <v>1814</v>
      </c>
      <c r="I95" s="13">
        <v>1548</v>
      </c>
      <c r="J95" s="13">
        <v>1208</v>
      </c>
    </row>
    <row r="96" spans="1:10" x14ac:dyDescent="0.25">
      <c r="A96" s="126"/>
      <c r="B96" s="11" t="s">
        <v>95</v>
      </c>
      <c r="C96" s="13">
        <v>55882</v>
      </c>
      <c r="D96" s="13">
        <v>48552</v>
      </c>
      <c r="E96" s="13">
        <v>31083</v>
      </c>
      <c r="F96" s="13">
        <v>24884</v>
      </c>
      <c r="G96" s="13">
        <v>25265</v>
      </c>
      <c r="H96" s="13">
        <v>15260</v>
      </c>
      <c r="I96" s="13">
        <v>12862</v>
      </c>
      <c r="J96" s="13">
        <v>10616</v>
      </c>
    </row>
    <row r="97" spans="1:10" x14ac:dyDescent="0.25">
      <c r="A97" s="124" t="s">
        <v>93</v>
      </c>
      <c r="B97" s="31" t="s">
        <v>130</v>
      </c>
      <c r="C97" s="13">
        <v>7213</v>
      </c>
      <c r="D97" s="13">
        <v>5830</v>
      </c>
      <c r="E97" s="13">
        <v>4080</v>
      </c>
      <c r="F97" s="13">
        <v>3103</v>
      </c>
      <c r="G97" s="13">
        <v>2980</v>
      </c>
      <c r="H97" s="13">
        <v>1654</v>
      </c>
      <c r="I97" s="13">
        <v>1303</v>
      </c>
      <c r="J97" s="13">
        <v>1067</v>
      </c>
    </row>
    <row r="98" spans="1:10" x14ac:dyDescent="0.25">
      <c r="A98" s="125"/>
      <c r="B98" s="31" t="s">
        <v>131</v>
      </c>
      <c r="C98" s="13">
        <v>32314</v>
      </c>
      <c r="D98" s="13">
        <v>23497</v>
      </c>
      <c r="E98" s="13">
        <v>14584</v>
      </c>
      <c r="F98" s="13">
        <v>10959</v>
      </c>
      <c r="G98" s="13">
        <v>10773</v>
      </c>
      <c r="H98" s="13">
        <v>5997</v>
      </c>
      <c r="I98" s="13">
        <v>5661</v>
      </c>
      <c r="J98" s="13">
        <v>4423</v>
      </c>
    </row>
    <row r="99" spans="1:10" x14ac:dyDescent="0.25">
      <c r="A99" s="125"/>
      <c r="B99" s="31" t="s">
        <v>132</v>
      </c>
      <c r="C99" s="13">
        <v>16650</v>
      </c>
      <c r="D99" s="13">
        <v>14131</v>
      </c>
      <c r="E99" s="13">
        <v>8589</v>
      </c>
      <c r="F99" s="13">
        <v>6474</v>
      </c>
      <c r="G99" s="13">
        <v>6363</v>
      </c>
      <c r="H99" s="13">
        <v>3859</v>
      </c>
      <c r="I99" s="13">
        <v>4279</v>
      </c>
      <c r="J99" s="13">
        <v>2703</v>
      </c>
    </row>
    <row r="100" spans="1:10" x14ac:dyDescent="0.25">
      <c r="A100" s="125"/>
      <c r="B100" s="31" t="s">
        <v>133</v>
      </c>
      <c r="C100" s="13">
        <v>22700</v>
      </c>
      <c r="D100" s="13">
        <v>16294</v>
      </c>
      <c r="E100" s="13">
        <v>9184</v>
      </c>
      <c r="F100" s="13">
        <v>6828</v>
      </c>
      <c r="G100" s="13">
        <v>6491</v>
      </c>
      <c r="H100" s="13">
        <v>3739</v>
      </c>
      <c r="I100" s="13">
        <v>3925</v>
      </c>
      <c r="J100" s="13">
        <v>2958</v>
      </c>
    </row>
    <row r="101" spans="1:10" x14ac:dyDescent="0.25">
      <c r="A101" s="125"/>
      <c r="B101" s="31" t="s">
        <v>134</v>
      </c>
      <c r="C101" s="13">
        <v>15067</v>
      </c>
      <c r="D101" s="13">
        <v>13087</v>
      </c>
      <c r="E101" s="13">
        <v>7285</v>
      </c>
      <c r="F101" s="13">
        <v>5595</v>
      </c>
      <c r="G101" s="13">
        <v>5840</v>
      </c>
      <c r="H101" s="13">
        <v>3292</v>
      </c>
      <c r="I101" s="13">
        <v>3813</v>
      </c>
      <c r="J101" s="13">
        <v>2507</v>
      </c>
    </row>
    <row r="102" spans="1:10" x14ac:dyDescent="0.25">
      <c r="A102" s="125"/>
      <c r="B102" s="31" t="s">
        <v>135</v>
      </c>
      <c r="C102" s="13">
        <v>13411</v>
      </c>
      <c r="D102" s="13">
        <v>10013</v>
      </c>
      <c r="E102" s="13">
        <v>5245</v>
      </c>
      <c r="F102" s="13">
        <v>3927</v>
      </c>
      <c r="G102" s="13">
        <v>4199</v>
      </c>
      <c r="H102" s="13">
        <v>2333</v>
      </c>
      <c r="I102" s="13">
        <v>2316</v>
      </c>
      <c r="J102" s="13">
        <v>1615</v>
      </c>
    </row>
    <row r="103" spans="1:10" x14ac:dyDescent="0.25">
      <c r="A103" s="126"/>
      <c r="B103" s="11" t="s">
        <v>95</v>
      </c>
      <c r="C103" s="13">
        <v>107355</v>
      </c>
      <c r="D103" s="13">
        <v>82852</v>
      </c>
      <c r="E103" s="13">
        <v>48967</v>
      </c>
      <c r="F103" s="13">
        <v>36886</v>
      </c>
      <c r="G103" s="13">
        <v>36646</v>
      </c>
      <c r="H103" s="13">
        <v>20874</v>
      </c>
      <c r="I103" s="13">
        <v>21297</v>
      </c>
      <c r="J103" s="13">
        <v>15273</v>
      </c>
    </row>
    <row r="104" spans="1:10" x14ac:dyDescent="0.25">
      <c r="A104" s="124" t="s">
        <v>94</v>
      </c>
      <c r="B104" s="31" t="s">
        <v>130</v>
      </c>
      <c r="C104" s="13">
        <v>7081</v>
      </c>
      <c r="D104" s="13">
        <v>7042</v>
      </c>
      <c r="E104" s="13">
        <v>7625</v>
      </c>
      <c r="F104" s="13">
        <v>8836</v>
      </c>
      <c r="G104" s="13">
        <v>10862</v>
      </c>
      <c r="H104" s="13">
        <v>8623</v>
      </c>
      <c r="I104" s="13">
        <v>5659</v>
      </c>
      <c r="J104" s="13">
        <v>6194</v>
      </c>
    </row>
    <row r="105" spans="1:10" x14ac:dyDescent="0.25">
      <c r="A105" s="125"/>
      <c r="B105" s="31" t="s">
        <v>131</v>
      </c>
      <c r="C105" s="13">
        <v>32421</v>
      </c>
      <c r="D105" s="13">
        <v>30231</v>
      </c>
      <c r="E105" s="13">
        <v>28087</v>
      </c>
      <c r="F105" s="13">
        <v>33913</v>
      </c>
      <c r="G105" s="13">
        <v>41840</v>
      </c>
      <c r="H105" s="13">
        <v>34029</v>
      </c>
      <c r="I105" s="13">
        <v>29043</v>
      </c>
      <c r="J105" s="13">
        <v>32036</v>
      </c>
    </row>
    <row r="106" spans="1:10" x14ac:dyDescent="0.25">
      <c r="A106" s="125"/>
      <c r="B106" s="31" t="s">
        <v>132</v>
      </c>
      <c r="C106" s="13">
        <v>31290</v>
      </c>
      <c r="D106" s="13">
        <v>31102</v>
      </c>
      <c r="E106" s="13">
        <v>30224</v>
      </c>
      <c r="F106" s="13">
        <v>35702</v>
      </c>
      <c r="G106" s="13">
        <v>43445</v>
      </c>
      <c r="H106" s="13">
        <v>35922</v>
      </c>
      <c r="I106" s="13">
        <v>28843</v>
      </c>
      <c r="J106" s="13">
        <v>31282</v>
      </c>
    </row>
    <row r="107" spans="1:10" x14ac:dyDescent="0.25">
      <c r="A107" s="125"/>
      <c r="B107" s="31" t="s">
        <v>133</v>
      </c>
      <c r="C107" s="13">
        <v>33576</v>
      </c>
      <c r="D107" s="13">
        <v>31840</v>
      </c>
      <c r="E107" s="13">
        <v>28773</v>
      </c>
      <c r="F107" s="13">
        <v>33888</v>
      </c>
      <c r="G107" s="13">
        <v>41943</v>
      </c>
      <c r="H107" s="13">
        <v>35691</v>
      </c>
      <c r="I107" s="13">
        <v>30649</v>
      </c>
      <c r="J107" s="13">
        <v>36318</v>
      </c>
    </row>
    <row r="108" spans="1:10" x14ac:dyDescent="0.25">
      <c r="A108" s="125"/>
      <c r="B108" s="31" t="s">
        <v>134</v>
      </c>
      <c r="C108" s="13">
        <v>30090</v>
      </c>
      <c r="D108" s="13">
        <v>32257</v>
      </c>
      <c r="E108" s="13">
        <v>30327</v>
      </c>
      <c r="F108" s="13">
        <v>36679</v>
      </c>
      <c r="G108" s="13">
        <v>46719</v>
      </c>
      <c r="H108" s="13">
        <v>39460</v>
      </c>
      <c r="I108" s="13">
        <v>32549</v>
      </c>
      <c r="J108" s="13">
        <v>36048</v>
      </c>
    </row>
    <row r="109" spans="1:10" x14ac:dyDescent="0.25">
      <c r="A109" s="125"/>
      <c r="B109" s="31" t="s">
        <v>135</v>
      </c>
      <c r="C109" s="13">
        <v>26481</v>
      </c>
      <c r="D109" s="13">
        <v>31458</v>
      </c>
      <c r="E109" s="13">
        <v>26157</v>
      </c>
      <c r="F109" s="13">
        <v>32444</v>
      </c>
      <c r="G109" s="13">
        <v>45258</v>
      </c>
      <c r="H109" s="13">
        <v>41632</v>
      </c>
      <c r="I109" s="13">
        <v>37299</v>
      </c>
      <c r="J109" s="13">
        <v>44960</v>
      </c>
    </row>
    <row r="110" spans="1:10" x14ac:dyDescent="0.25">
      <c r="A110" s="126"/>
      <c r="B110" s="11" t="s">
        <v>95</v>
      </c>
      <c r="C110" s="13">
        <v>160939</v>
      </c>
      <c r="D110" s="13">
        <v>163930</v>
      </c>
      <c r="E110" s="13">
        <v>151193</v>
      </c>
      <c r="F110" s="13">
        <v>181462</v>
      </c>
      <c r="G110" s="13">
        <v>230067</v>
      </c>
      <c r="H110" s="13">
        <v>195357</v>
      </c>
      <c r="I110" s="13">
        <v>164042</v>
      </c>
      <c r="J110" s="13">
        <v>186838</v>
      </c>
    </row>
    <row r="111" spans="1:10" x14ac:dyDescent="0.25">
      <c r="A111" s="124" t="s">
        <v>95</v>
      </c>
      <c r="B111" s="31" t="s">
        <v>130</v>
      </c>
      <c r="C111" s="13">
        <v>14294</v>
      </c>
      <c r="D111" s="13">
        <v>12872</v>
      </c>
      <c r="E111" s="13">
        <v>11705</v>
      </c>
      <c r="F111" s="13">
        <v>11939</v>
      </c>
      <c r="G111" s="13">
        <v>13842</v>
      </c>
      <c r="H111" s="13">
        <v>10277</v>
      </c>
      <c r="I111" s="13">
        <v>6962</v>
      </c>
      <c r="J111" s="13">
        <v>7261</v>
      </c>
    </row>
    <row r="112" spans="1:10" x14ac:dyDescent="0.25">
      <c r="A112" s="125"/>
      <c r="B112" s="31" t="s">
        <v>131</v>
      </c>
      <c r="C112" s="13">
        <v>64735</v>
      </c>
      <c r="D112" s="13">
        <v>53728</v>
      </c>
      <c r="E112" s="13">
        <v>42671</v>
      </c>
      <c r="F112" s="13">
        <v>44872</v>
      </c>
      <c r="G112" s="13">
        <v>52613</v>
      </c>
      <c r="H112" s="13">
        <v>40026</v>
      </c>
      <c r="I112" s="13">
        <v>34704</v>
      </c>
      <c r="J112" s="13">
        <v>36459</v>
      </c>
    </row>
    <row r="113" spans="1:10" x14ac:dyDescent="0.25">
      <c r="A113" s="125"/>
      <c r="B113" s="31" t="s">
        <v>132</v>
      </c>
      <c r="C113" s="13">
        <v>47940</v>
      </c>
      <c r="D113" s="13">
        <v>45233</v>
      </c>
      <c r="E113" s="13">
        <v>38813</v>
      </c>
      <c r="F113" s="13">
        <v>42176</v>
      </c>
      <c r="G113" s="13">
        <v>49808</v>
      </c>
      <c r="H113" s="13">
        <v>39781</v>
      </c>
      <c r="I113" s="13">
        <v>33122</v>
      </c>
      <c r="J113" s="13">
        <v>33985</v>
      </c>
    </row>
    <row r="114" spans="1:10" x14ac:dyDescent="0.25">
      <c r="A114" s="125"/>
      <c r="B114" s="31" t="s">
        <v>133</v>
      </c>
      <c r="C114" s="13">
        <v>56276</v>
      </c>
      <c r="D114" s="13">
        <v>48134</v>
      </c>
      <c r="E114" s="13">
        <v>37957</v>
      </c>
      <c r="F114" s="13">
        <v>40716</v>
      </c>
      <c r="G114" s="13">
        <v>48434</v>
      </c>
      <c r="H114" s="13">
        <v>39430</v>
      </c>
      <c r="I114" s="13">
        <v>34574</v>
      </c>
      <c r="J114" s="13">
        <v>39276</v>
      </c>
    </row>
    <row r="115" spans="1:10" x14ac:dyDescent="0.25">
      <c r="A115" s="125"/>
      <c r="B115" s="31" t="s">
        <v>134</v>
      </c>
      <c r="C115" s="13">
        <v>45157</v>
      </c>
      <c r="D115" s="13">
        <v>45344</v>
      </c>
      <c r="E115" s="13">
        <v>37612</v>
      </c>
      <c r="F115" s="13">
        <v>42274</v>
      </c>
      <c r="G115" s="13">
        <v>52559</v>
      </c>
      <c r="H115" s="13">
        <v>42752</v>
      </c>
      <c r="I115" s="13">
        <v>36362</v>
      </c>
      <c r="J115" s="13">
        <v>38555</v>
      </c>
    </row>
    <row r="116" spans="1:10" x14ac:dyDescent="0.25">
      <c r="A116" s="125"/>
      <c r="B116" s="31" t="s">
        <v>135</v>
      </c>
      <c r="C116" s="13">
        <v>39892</v>
      </c>
      <c r="D116" s="13">
        <v>41471</v>
      </c>
      <c r="E116" s="13">
        <v>31402</v>
      </c>
      <c r="F116" s="13">
        <v>36371</v>
      </c>
      <c r="G116" s="13">
        <v>49457</v>
      </c>
      <c r="H116" s="13">
        <v>43965</v>
      </c>
      <c r="I116" s="13">
        <v>39615</v>
      </c>
      <c r="J116" s="13">
        <v>46575</v>
      </c>
    </row>
    <row r="117" spans="1:10" x14ac:dyDescent="0.25">
      <c r="A117" s="126"/>
      <c r="B117" s="11" t="s">
        <v>95</v>
      </c>
      <c r="C117" s="13">
        <v>268294</v>
      </c>
      <c r="D117" s="13">
        <v>246782</v>
      </c>
      <c r="E117" s="13">
        <v>200160</v>
      </c>
      <c r="F117" s="13">
        <v>218348</v>
      </c>
      <c r="G117" s="13">
        <v>266713</v>
      </c>
      <c r="H117" s="13">
        <v>216231</v>
      </c>
      <c r="I117" s="13">
        <v>185339</v>
      </c>
      <c r="J117" s="13">
        <v>202111</v>
      </c>
    </row>
    <row r="118" spans="1:10" x14ac:dyDescent="0.25">
      <c r="A118" s="14"/>
      <c r="B118" s="1"/>
      <c r="C118" s="15"/>
      <c r="D118" s="15"/>
      <c r="E118" s="15"/>
      <c r="F118" s="15"/>
      <c r="G118" s="15"/>
      <c r="H118" s="15"/>
      <c r="I118" s="16"/>
    </row>
    <row r="119" spans="1:10" x14ac:dyDescent="0.25">
      <c r="A119" s="119" t="s">
        <v>99</v>
      </c>
      <c r="B119" s="119"/>
      <c r="C119" s="119"/>
      <c r="D119" s="119"/>
      <c r="E119" s="119"/>
      <c r="F119" s="119"/>
      <c r="G119" s="119"/>
      <c r="H119" s="119"/>
      <c r="I119" s="119"/>
      <c r="J119" s="119"/>
    </row>
    <row r="120" spans="1:10" x14ac:dyDescent="0.25">
      <c r="A120" s="128" t="s">
        <v>45</v>
      </c>
      <c r="B120" s="128"/>
      <c r="C120" s="10">
        <v>2006</v>
      </c>
      <c r="D120" s="10">
        <v>2009</v>
      </c>
      <c r="E120" s="10">
        <v>2011</v>
      </c>
      <c r="F120" s="10">
        <v>2013</v>
      </c>
      <c r="G120" s="10">
        <v>2015</v>
      </c>
      <c r="H120" s="10">
        <v>2017</v>
      </c>
      <c r="I120" s="10">
        <v>2020</v>
      </c>
      <c r="J120" s="10">
        <v>2022</v>
      </c>
    </row>
    <row r="121" spans="1:10" x14ac:dyDescent="0.25">
      <c r="A121" s="124" t="s">
        <v>91</v>
      </c>
      <c r="B121" s="31" t="s">
        <v>130</v>
      </c>
      <c r="C121" s="13">
        <v>175265</v>
      </c>
      <c r="D121" s="13">
        <v>149596</v>
      </c>
      <c r="E121" s="13">
        <v>127432</v>
      </c>
      <c r="F121" s="13">
        <v>79881</v>
      </c>
      <c r="G121" s="13">
        <v>60923</v>
      </c>
      <c r="H121" s="13">
        <v>39566</v>
      </c>
      <c r="I121" s="13">
        <v>60403</v>
      </c>
      <c r="J121" s="13">
        <v>34798</v>
      </c>
    </row>
    <row r="122" spans="1:10" x14ac:dyDescent="0.25">
      <c r="A122" s="125"/>
      <c r="B122" s="31" t="s">
        <v>131</v>
      </c>
      <c r="C122" s="13">
        <v>699997</v>
      </c>
      <c r="D122" s="13">
        <v>504257</v>
      </c>
      <c r="E122" s="13">
        <v>440647</v>
      </c>
      <c r="F122" s="13">
        <v>241525</v>
      </c>
      <c r="G122" s="13">
        <v>186939</v>
      </c>
      <c r="H122" s="13">
        <v>125740</v>
      </c>
      <c r="I122" s="13">
        <v>199558</v>
      </c>
      <c r="J122" s="13">
        <v>107332</v>
      </c>
    </row>
    <row r="123" spans="1:10" x14ac:dyDescent="0.25">
      <c r="A123" s="125"/>
      <c r="B123" s="31" t="s">
        <v>132</v>
      </c>
      <c r="C123" s="13">
        <v>309571</v>
      </c>
      <c r="D123" s="13">
        <v>302608</v>
      </c>
      <c r="E123" s="13">
        <v>236559</v>
      </c>
      <c r="F123" s="13">
        <v>137370</v>
      </c>
      <c r="G123" s="13">
        <v>109875</v>
      </c>
      <c r="H123" s="13">
        <v>81907</v>
      </c>
      <c r="I123" s="13">
        <v>173717</v>
      </c>
      <c r="J123" s="13">
        <v>72121</v>
      </c>
    </row>
    <row r="124" spans="1:10" x14ac:dyDescent="0.25">
      <c r="A124" s="125"/>
      <c r="B124" s="31" t="s">
        <v>133</v>
      </c>
      <c r="C124" s="13">
        <v>458817</v>
      </c>
      <c r="D124" s="13">
        <v>328329</v>
      </c>
      <c r="E124" s="13">
        <v>279579</v>
      </c>
      <c r="F124" s="13">
        <v>148987</v>
      </c>
      <c r="G124" s="13">
        <v>120193</v>
      </c>
      <c r="H124" s="13">
        <v>90734</v>
      </c>
      <c r="I124" s="13">
        <v>187003</v>
      </c>
      <c r="J124" s="13">
        <v>89247</v>
      </c>
    </row>
    <row r="125" spans="1:10" x14ac:dyDescent="0.25">
      <c r="A125" s="125"/>
      <c r="B125" s="31" t="s">
        <v>134</v>
      </c>
      <c r="C125" s="13">
        <v>243074</v>
      </c>
      <c r="D125" s="13">
        <v>237518</v>
      </c>
      <c r="E125" s="13">
        <v>178045</v>
      </c>
      <c r="F125" s="13">
        <v>105910</v>
      </c>
      <c r="G125" s="13">
        <v>87828</v>
      </c>
      <c r="H125" s="13">
        <v>59703</v>
      </c>
      <c r="I125" s="13">
        <v>148899</v>
      </c>
      <c r="J125" s="13">
        <v>64569</v>
      </c>
    </row>
    <row r="126" spans="1:10" x14ac:dyDescent="0.25">
      <c r="A126" s="125"/>
      <c r="B126" s="31" t="s">
        <v>135</v>
      </c>
      <c r="C126" s="13">
        <v>148834</v>
      </c>
      <c r="D126" s="13">
        <v>113551</v>
      </c>
      <c r="E126" s="13">
        <v>104632</v>
      </c>
      <c r="F126" s="13">
        <v>51945</v>
      </c>
      <c r="G126" s="13">
        <v>42809</v>
      </c>
      <c r="H126" s="13">
        <v>31805</v>
      </c>
      <c r="I126" s="13">
        <v>66607</v>
      </c>
      <c r="J126" s="13">
        <v>29541</v>
      </c>
    </row>
    <row r="127" spans="1:10" x14ac:dyDescent="0.25">
      <c r="A127" s="126"/>
      <c r="B127" s="11" t="s">
        <v>95</v>
      </c>
      <c r="C127" s="13">
        <v>2035558</v>
      </c>
      <c r="D127" s="13">
        <v>1635859</v>
      </c>
      <c r="E127" s="13">
        <v>1366894</v>
      </c>
      <c r="F127" s="13">
        <v>765618</v>
      </c>
      <c r="G127" s="13">
        <v>608567</v>
      </c>
      <c r="H127" s="13">
        <v>429455</v>
      </c>
      <c r="I127" s="13">
        <v>836187</v>
      </c>
      <c r="J127" s="13">
        <v>397608</v>
      </c>
    </row>
    <row r="128" spans="1:10" x14ac:dyDescent="0.25">
      <c r="A128" s="124" t="s">
        <v>92</v>
      </c>
      <c r="B128" s="31" t="s">
        <v>130</v>
      </c>
      <c r="C128" s="13">
        <v>189529</v>
      </c>
      <c r="D128" s="13">
        <v>196424</v>
      </c>
      <c r="E128" s="13">
        <v>206146</v>
      </c>
      <c r="F128" s="13">
        <v>136770</v>
      </c>
      <c r="G128" s="13">
        <v>118955</v>
      </c>
      <c r="H128" s="13">
        <v>98909</v>
      </c>
      <c r="I128" s="13">
        <v>87226</v>
      </c>
      <c r="J128" s="13">
        <v>74078</v>
      </c>
    </row>
    <row r="129" spans="1:10" x14ac:dyDescent="0.25">
      <c r="A129" s="125"/>
      <c r="B129" s="31" t="s">
        <v>131</v>
      </c>
      <c r="C129" s="13">
        <v>774188</v>
      </c>
      <c r="D129" s="13">
        <v>736971</v>
      </c>
      <c r="E129" s="13">
        <v>697033</v>
      </c>
      <c r="F129" s="13">
        <v>502806</v>
      </c>
      <c r="G129" s="13">
        <v>412611</v>
      </c>
      <c r="H129" s="13">
        <v>336486</v>
      </c>
      <c r="I129" s="13">
        <v>335561</v>
      </c>
      <c r="J129" s="13">
        <v>251706</v>
      </c>
    </row>
    <row r="130" spans="1:10" x14ac:dyDescent="0.25">
      <c r="A130" s="125"/>
      <c r="B130" s="31" t="s">
        <v>132</v>
      </c>
      <c r="C130" s="13">
        <v>451754</v>
      </c>
      <c r="D130" s="13">
        <v>456331</v>
      </c>
      <c r="E130" s="13">
        <v>422494</v>
      </c>
      <c r="F130" s="13">
        <v>303236</v>
      </c>
      <c r="G130" s="13">
        <v>252150</v>
      </c>
      <c r="H130" s="13">
        <v>212407</v>
      </c>
      <c r="I130" s="13">
        <v>247374</v>
      </c>
      <c r="J130" s="13">
        <v>161035</v>
      </c>
    </row>
    <row r="131" spans="1:10" x14ac:dyDescent="0.25">
      <c r="A131" s="125"/>
      <c r="B131" s="31" t="s">
        <v>133</v>
      </c>
      <c r="C131" s="13">
        <v>586358</v>
      </c>
      <c r="D131" s="13">
        <v>558821</v>
      </c>
      <c r="E131" s="13">
        <v>514351</v>
      </c>
      <c r="F131" s="13">
        <v>337696</v>
      </c>
      <c r="G131" s="13">
        <v>281271</v>
      </c>
      <c r="H131" s="13">
        <v>228414</v>
      </c>
      <c r="I131" s="13">
        <v>243812</v>
      </c>
      <c r="J131" s="13">
        <v>184901</v>
      </c>
    </row>
    <row r="132" spans="1:10" x14ac:dyDescent="0.25">
      <c r="A132" s="125"/>
      <c r="B132" s="31" t="s">
        <v>134</v>
      </c>
      <c r="C132" s="13">
        <v>368110</v>
      </c>
      <c r="D132" s="13">
        <v>367708</v>
      </c>
      <c r="E132" s="13">
        <v>339395</v>
      </c>
      <c r="F132" s="13">
        <v>247244</v>
      </c>
      <c r="G132" s="13">
        <v>203223</v>
      </c>
      <c r="H132" s="13">
        <v>159450</v>
      </c>
      <c r="I132" s="13">
        <v>201987</v>
      </c>
      <c r="J132" s="13">
        <v>139526</v>
      </c>
    </row>
    <row r="133" spans="1:10" x14ac:dyDescent="0.25">
      <c r="A133" s="125"/>
      <c r="B133" s="31" t="s">
        <v>135</v>
      </c>
      <c r="C133" s="13">
        <v>303010</v>
      </c>
      <c r="D133" s="13">
        <v>247893</v>
      </c>
      <c r="E133" s="13">
        <v>217177</v>
      </c>
      <c r="F133" s="13">
        <v>162699</v>
      </c>
      <c r="G133" s="13">
        <v>138528</v>
      </c>
      <c r="H133" s="13">
        <v>105154</v>
      </c>
      <c r="I133" s="13">
        <v>128883</v>
      </c>
      <c r="J133" s="13">
        <v>82970</v>
      </c>
    </row>
    <row r="134" spans="1:10" x14ac:dyDescent="0.25">
      <c r="A134" s="126"/>
      <c r="B134" s="11" t="s">
        <v>95</v>
      </c>
      <c r="C134" s="13">
        <v>2672949</v>
      </c>
      <c r="D134" s="13">
        <v>2564148</v>
      </c>
      <c r="E134" s="13">
        <v>2396596</v>
      </c>
      <c r="F134" s="13">
        <v>1690451</v>
      </c>
      <c r="G134" s="13">
        <v>1406738</v>
      </c>
      <c r="H134" s="13">
        <v>1140820</v>
      </c>
      <c r="I134" s="13">
        <v>1244843</v>
      </c>
      <c r="J134" s="13">
        <v>894216</v>
      </c>
    </row>
    <row r="135" spans="1:10" x14ac:dyDescent="0.25">
      <c r="A135" s="124" t="s">
        <v>93</v>
      </c>
      <c r="B135" s="31" t="s">
        <v>130</v>
      </c>
      <c r="C135" s="13">
        <v>364794</v>
      </c>
      <c r="D135" s="13">
        <v>346020</v>
      </c>
      <c r="E135" s="13">
        <v>333578</v>
      </c>
      <c r="F135" s="13">
        <v>216651</v>
      </c>
      <c r="G135" s="13">
        <v>179878</v>
      </c>
      <c r="H135" s="13">
        <v>138475</v>
      </c>
      <c r="I135" s="13">
        <v>147629</v>
      </c>
      <c r="J135" s="13">
        <v>108876</v>
      </c>
    </row>
    <row r="136" spans="1:10" x14ac:dyDescent="0.25">
      <c r="A136" s="125"/>
      <c r="B136" s="31" t="s">
        <v>131</v>
      </c>
      <c r="C136" s="13">
        <v>1474185</v>
      </c>
      <c r="D136" s="13">
        <v>1241228</v>
      </c>
      <c r="E136" s="13">
        <v>1137680</v>
      </c>
      <c r="F136" s="13">
        <v>744331</v>
      </c>
      <c r="G136" s="13">
        <v>599550</v>
      </c>
      <c r="H136" s="13">
        <v>462226</v>
      </c>
      <c r="I136" s="13">
        <v>535119</v>
      </c>
      <c r="J136" s="13">
        <v>359038</v>
      </c>
    </row>
    <row r="137" spans="1:10" x14ac:dyDescent="0.25">
      <c r="A137" s="125"/>
      <c r="B137" s="31" t="s">
        <v>132</v>
      </c>
      <c r="C137" s="13">
        <v>761325</v>
      </c>
      <c r="D137" s="13">
        <v>758939</v>
      </c>
      <c r="E137" s="13">
        <v>659053</v>
      </c>
      <c r="F137" s="13">
        <v>440606</v>
      </c>
      <c r="G137" s="13">
        <v>362025</v>
      </c>
      <c r="H137" s="13">
        <v>294314</v>
      </c>
      <c r="I137" s="13">
        <v>421091</v>
      </c>
      <c r="J137" s="13">
        <v>233156</v>
      </c>
    </row>
    <row r="138" spans="1:10" x14ac:dyDescent="0.25">
      <c r="A138" s="125"/>
      <c r="B138" s="31" t="s">
        <v>133</v>
      </c>
      <c r="C138" s="13">
        <v>1045175</v>
      </c>
      <c r="D138" s="13">
        <v>887150</v>
      </c>
      <c r="E138" s="13">
        <v>793930</v>
      </c>
      <c r="F138" s="13">
        <v>486683</v>
      </c>
      <c r="G138" s="13">
        <v>401464</v>
      </c>
      <c r="H138" s="13">
        <v>319148</v>
      </c>
      <c r="I138" s="13">
        <v>430815</v>
      </c>
      <c r="J138" s="13">
        <v>274148</v>
      </c>
    </row>
    <row r="139" spans="1:10" x14ac:dyDescent="0.25">
      <c r="A139" s="125"/>
      <c r="B139" s="31" t="s">
        <v>134</v>
      </c>
      <c r="C139" s="13">
        <v>611184</v>
      </c>
      <c r="D139" s="13">
        <v>605226</v>
      </c>
      <c r="E139" s="13">
        <v>517440</v>
      </c>
      <c r="F139" s="13">
        <v>353154</v>
      </c>
      <c r="G139" s="13">
        <v>291051</v>
      </c>
      <c r="H139" s="13">
        <v>219153</v>
      </c>
      <c r="I139" s="13">
        <v>350886</v>
      </c>
      <c r="J139" s="13">
        <v>204095</v>
      </c>
    </row>
    <row r="140" spans="1:10" x14ac:dyDescent="0.25">
      <c r="A140" s="125"/>
      <c r="B140" s="31" t="s">
        <v>135</v>
      </c>
      <c r="C140" s="13">
        <v>451844</v>
      </c>
      <c r="D140" s="13">
        <v>361444</v>
      </c>
      <c r="E140" s="13">
        <v>321809</v>
      </c>
      <c r="F140" s="13">
        <v>214644</v>
      </c>
      <c r="G140" s="13">
        <v>181337</v>
      </c>
      <c r="H140" s="13">
        <v>136959</v>
      </c>
      <c r="I140" s="13">
        <v>195490</v>
      </c>
      <c r="J140" s="13">
        <v>112511</v>
      </c>
    </row>
    <row r="141" spans="1:10" x14ac:dyDescent="0.25">
      <c r="A141" s="126"/>
      <c r="B141" s="11" t="s">
        <v>95</v>
      </c>
      <c r="C141" s="13">
        <v>4708507</v>
      </c>
      <c r="D141" s="13">
        <v>4200007</v>
      </c>
      <c r="E141" s="13">
        <v>3763490</v>
      </c>
      <c r="F141" s="13">
        <v>2456069</v>
      </c>
      <c r="G141" s="13">
        <v>2015305</v>
      </c>
      <c r="H141" s="13">
        <v>1570275</v>
      </c>
      <c r="I141" s="13">
        <v>2081030</v>
      </c>
      <c r="J141" s="13">
        <v>1291824</v>
      </c>
    </row>
    <row r="142" spans="1:10" x14ac:dyDescent="0.25">
      <c r="A142" s="124" t="s">
        <v>94</v>
      </c>
      <c r="B142" s="31" t="s">
        <v>130</v>
      </c>
      <c r="C142" s="13">
        <v>574618</v>
      </c>
      <c r="D142" s="13">
        <v>616430</v>
      </c>
      <c r="E142" s="13">
        <v>680364</v>
      </c>
      <c r="F142" s="13">
        <v>755898</v>
      </c>
      <c r="G142" s="13">
        <v>797577</v>
      </c>
      <c r="H142" s="13">
        <v>825648</v>
      </c>
      <c r="I142" s="13">
        <v>753659</v>
      </c>
      <c r="J142" s="13">
        <v>785064</v>
      </c>
    </row>
    <row r="143" spans="1:10" x14ac:dyDescent="0.25">
      <c r="A143" s="125"/>
      <c r="B143" s="31" t="s">
        <v>131</v>
      </c>
      <c r="C143" s="13">
        <v>2372565</v>
      </c>
      <c r="D143" s="13">
        <v>2424793</v>
      </c>
      <c r="E143" s="13">
        <v>2407728</v>
      </c>
      <c r="F143" s="13">
        <v>2788169</v>
      </c>
      <c r="G143" s="13">
        <v>2894186</v>
      </c>
      <c r="H143" s="13">
        <v>3019011</v>
      </c>
      <c r="I143" s="13">
        <v>3040922</v>
      </c>
      <c r="J143" s="13">
        <v>3198071</v>
      </c>
    </row>
    <row r="144" spans="1:10" x14ac:dyDescent="0.25">
      <c r="A144" s="125"/>
      <c r="B144" s="31" t="s">
        <v>132</v>
      </c>
      <c r="C144" s="13">
        <v>2399384</v>
      </c>
      <c r="D144" s="13">
        <v>2572294</v>
      </c>
      <c r="E144" s="13">
        <v>2755689</v>
      </c>
      <c r="F144" s="13">
        <v>3010621</v>
      </c>
      <c r="G144" s="13">
        <v>3118532</v>
      </c>
      <c r="H144" s="13">
        <v>3250201</v>
      </c>
      <c r="I144" s="13">
        <v>3165045</v>
      </c>
      <c r="J144" s="13">
        <v>3219797</v>
      </c>
    </row>
    <row r="145" spans="1:10" x14ac:dyDescent="0.25">
      <c r="A145" s="125"/>
      <c r="B145" s="31" t="s">
        <v>133</v>
      </c>
      <c r="C145" s="13">
        <v>2615471</v>
      </c>
      <c r="D145" s="13">
        <v>2834484</v>
      </c>
      <c r="E145" s="13">
        <v>2971635</v>
      </c>
      <c r="F145" s="13">
        <v>3332314</v>
      </c>
      <c r="G145" s="13">
        <v>3487447</v>
      </c>
      <c r="H145" s="13">
        <v>3719420</v>
      </c>
      <c r="I145" s="13">
        <v>3986214</v>
      </c>
      <c r="J145" s="13">
        <v>4309704</v>
      </c>
    </row>
    <row r="146" spans="1:10" x14ac:dyDescent="0.25">
      <c r="A146" s="125"/>
      <c r="B146" s="31" t="s">
        <v>134</v>
      </c>
      <c r="C146" s="13">
        <v>2154394</v>
      </c>
      <c r="D146" s="13">
        <v>2424984</v>
      </c>
      <c r="E146" s="13">
        <v>2657762</v>
      </c>
      <c r="F146" s="13">
        <v>2947473</v>
      </c>
      <c r="G146" s="13">
        <v>3097182</v>
      </c>
      <c r="H146" s="13">
        <v>3259874</v>
      </c>
      <c r="I146" s="13">
        <v>3304029</v>
      </c>
      <c r="J146" s="13">
        <v>3524281</v>
      </c>
    </row>
    <row r="147" spans="1:10" x14ac:dyDescent="0.25">
      <c r="A147" s="125"/>
      <c r="B147" s="31" t="s">
        <v>135</v>
      </c>
      <c r="C147" s="13">
        <v>1552860</v>
      </c>
      <c r="D147" s="13">
        <v>1856905</v>
      </c>
      <c r="E147" s="13">
        <v>2072374</v>
      </c>
      <c r="F147" s="13">
        <v>2374732</v>
      </c>
      <c r="G147" s="13">
        <v>2617288</v>
      </c>
      <c r="H147" s="13">
        <v>2889922</v>
      </c>
      <c r="I147" s="13">
        <v>3201356</v>
      </c>
      <c r="J147" s="13">
        <v>3535917</v>
      </c>
    </row>
    <row r="148" spans="1:10" x14ac:dyDescent="0.25">
      <c r="A148" s="126"/>
      <c r="B148" s="11" t="s">
        <v>95</v>
      </c>
      <c r="C148" s="13">
        <v>11669292</v>
      </c>
      <c r="D148" s="13">
        <v>12729890</v>
      </c>
      <c r="E148" s="13">
        <v>13545552</v>
      </c>
      <c r="F148" s="13">
        <v>15209207</v>
      </c>
      <c r="G148" s="13">
        <v>16012212</v>
      </c>
      <c r="H148" s="13">
        <v>16964076</v>
      </c>
      <c r="I148" s="13">
        <v>17451225</v>
      </c>
      <c r="J148" s="13">
        <v>18572834</v>
      </c>
    </row>
    <row r="149" spans="1:10" x14ac:dyDescent="0.25">
      <c r="A149" s="124" t="s">
        <v>95</v>
      </c>
      <c r="B149" s="31" t="s">
        <v>130</v>
      </c>
      <c r="C149" s="13">
        <v>939412</v>
      </c>
      <c r="D149" s="13">
        <v>962450</v>
      </c>
      <c r="E149" s="13">
        <v>1013942</v>
      </c>
      <c r="F149" s="13">
        <v>972549</v>
      </c>
      <c r="G149" s="13">
        <v>977455</v>
      </c>
      <c r="H149" s="13">
        <v>964123</v>
      </c>
      <c r="I149" s="13">
        <v>901288</v>
      </c>
      <c r="J149" s="13">
        <v>893940</v>
      </c>
    </row>
    <row r="150" spans="1:10" x14ac:dyDescent="0.25">
      <c r="A150" s="125"/>
      <c r="B150" s="31" t="s">
        <v>131</v>
      </c>
      <c r="C150" s="13">
        <v>3846750</v>
      </c>
      <c r="D150" s="13">
        <v>3666021</v>
      </c>
      <c r="E150" s="13">
        <v>3545408</v>
      </c>
      <c r="F150" s="13">
        <v>3532500</v>
      </c>
      <c r="G150" s="13">
        <v>3493736</v>
      </c>
      <c r="H150" s="13">
        <v>3481237</v>
      </c>
      <c r="I150" s="13">
        <v>3576041</v>
      </c>
      <c r="J150" s="13">
        <v>3557109</v>
      </c>
    </row>
    <row r="151" spans="1:10" x14ac:dyDescent="0.25">
      <c r="A151" s="125"/>
      <c r="B151" s="31" t="s">
        <v>132</v>
      </c>
      <c r="C151" s="13">
        <v>3160709</v>
      </c>
      <c r="D151" s="13">
        <v>3331233</v>
      </c>
      <c r="E151" s="13">
        <v>3414742</v>
      </c>
      <c r="F151" s="13">
        <v>3451227</v>
      </c>
      <c r="G151" s="13">
        <v>3480557</v>
      </c>
      <c r="H151" s="13">
        <v>3544515</v>
      </c>
      <c r="I151" s="13">
        <v>3586136</v>
      </c>
      <c r="J151" s="13">
        <v>3452953</v>
      </c>
    </row>
    <row r="152" spans="1:10" x14ac:dyDescent="0.25">
      <c r="A152" s="125"/>
      <c r="B152" s="31" t="s">
        <v>133</v>
      </c>
      <c r="C152" s="13">
        <v>3660646</v>
      </c>
      <c r="D152" s="13">
        <v>3721634</v>
      </c>
      <c r="E152" s="13">
        <v>3765565</v>
      </c>
      <c r="F152" s="13">
        <v>3818997</v>
      </c>
      <c r="G152" s="13">
        <v>3888911</v>
      </c>
      <c r="H152" s="13">
        <v>4038568</v>
      </c>
      <c r="I152" s="13">
        <v>4417029</v>
      </c>
      <c r="J152" s="13">
        <v>4583852</v>
      </c>
    </row>
    <row r="153" spans="1:10" x14ac:dyDescent="0.25">
      <c r="A153" s="125"/>
      <c r="B153" s="31" t="s">
        <v>134</v>
      </c>
      <c r="C153" s="13">
        <v>2765578</v>
      </c>
      <c r="D153" s="13">
        <v>3030210</v>
      </c>
      <c r="E153" s="13">
        <v>3175202</v>
      </c>
      <c r="F153" s="13">
        <v>3300627</v>
      </c>
      <c r="G153" s="13">
        <v>3388233</v>
      </c>
      <c r="H153" s="13">
        <v>3479027</v>
      </c>
      <c r="I153" s="13">
        <v>3654915</v>
      </c>
      <c r="J153" s="13">
        <v>3728376</v>
      </c>
    </row>
    <row r="154" spans="1:10" x14ac:dyDescent="0.25">
      <c r="A154" s="125"/>
      <c r="B154" s="31" t="s">
        <v>135</v>
      </c>
      <c r="C154" s="13">
        <v>2004704</v>
      </c>
      <c r="D154" s="13">
        <v>2218349</v>
      </c>
      <c r="E154" s="13">
        <v>2394183</v>
      </c>
      <c r="F154" s="13">
        <v>2589376</v>
      </c>
      <c r="G154" s="13">
        <v>2798625</v>
      </c>
      <c r="H154" s="13">
        <v>3026881</v>
      </c>
      <c r="I154" s="13">
        <v>3396846</v>
      </c>
      <c r="J154" s="13">
        <v>3648428</v>
      </c>
    </row>
    <row r="155" spans="1:10" x14ac:dyDescent="0.25">
      <c r="A155" s="126"/>
      <c r="B155" s="11" t="s">
        <v>95</v>
      </c>
      <c r="C155" s="13">
        <v>16377799</v>
      </c>
      <c r="D155" s="13">
        <v>16929897</v>
      </c>
      <c r="E155" s="13">
        <v>17309042</v>
      </c>
      <c r="F155" s="13">
        <v>17665276</v>
      </c>
      <c r="G155" s="13">
        <v>18027517</v>
      </c>
      <c r="H155" s="13">
        <v>18534351</v>
      </c>
      <c r="I155" s="13">
        <v>19532255</v>
      </c>
      <c r="J155" s="13">
        <v>19864658</v>
      </c>
    </row>
    <row r="157" spans="1:10" ht="15.75" x14ac:dyDescent="0.25">
      <c r="A157" s="118" t="s">
        <v>100</v>
      </c>
      <c r="B157" s="118"/>
      <c r="C157" s="118"/>
      <c r="D157" s="118"/>
      <c r="E157" s="118"/>
      <c r="F157" s="118"/>
      <c r="G157" s="118"/>
      <c r="H157" s="118"/>
      <c r="I157" s="118"/>
      <c r="J157" s="118"/>
    </row>
    <row r="158" spans="1:10" x14ac:dyDescent="0.25">
      <c r="A158" s="110" t="s">
        <v>101</v>
      </c>
      <c r="B158" s="110"/>
      <c r="C158" s="110"/>
      <c r="D158" s="110"/>
      <c r="E158" s="110"/>
      <c r="F158" s="110"/>
      <c r="G158" s="110"/>
      <c r="H158" s="110"/>
      <c r="I158" s="110"/>
      <c r="J158" s="110"/>
    </row>
    <row r="159" spans="1:10" ht="15" customHeight="1" x14ac:dyDescent="0.25">
      <c r="A159" s="110" t="s">
        <v>82</v>
      </c>
      <c r="B159" s="110"/>
      <c r="C159" s="110"/>
      <c r="D159" s="110"/>
      <c r="E159" s="110"/>
      <c r="F159" s="110"/>
      <c r="G159" s="110"/>
      <c r="H159" s="110"/>
      <c r="I159" s="110"/>
      <c r="J159" s="110"/>
    </row>
    <row r="160" spans="1:10" ht="15" customHeight="1" x14ac:dyDescent="0.25">
      <c r="A160" s="116" t="s">
        <v>83</v>
      </c>
      <c r="B160" s="116"/>
      <c r="C160" s="116"/>
      <c r="D160" s="116"/>
      <c r="E160" s="116"/>
      <c r="F160" s="116"/>
      <c r="G160" s="116"/>
      <c r="H160" s="116"/>
      <c r="I160" s="116"/>
      <c r="J160" s="116"/>
    </row>
    <row r="161" spans="1:10" ht="27" customHeight="1" x14ac:dyDescent="0.25">
      <c r="A161" s="116" t="s">
        <v>84</v>
      </c>
      <c r="B161" s="116"/>
      <c r="C161" s="116"/>
      <c r="D161" s="116"/>
      <c r="E161" s="116"/>
      <c r="F161" s="116"/>
      <c r="G161" s="116"/>
      <c r="H161" s="116"/>
      <c r="I161" s="116"/>
      <c r="J161" s="116"/>
    </row>
    <row r="162" spans="1:10" ht="15" customHeight="1" x14ac:dyDescent="0.25">
      <c r="A162" s="116" t="s">
        <v>85</v>
      </c>
      <c r="B162" s="116"/>
      <c r="C162" s="116"/>
      <c r="D162" s="116"/>
      <c r="E162" s="116"/>
      <c r="F162" s="116"/>
      <c r="G162" s="116"/>
      <c r="H162" s="116"/>
      <c r="I162" s="116"/>
      <c r="J162" s="116"/>
    </row>
    <row r="163" spans="1:10" ht="56.25" customHeight="1" x14ac:dyDescent="0.25">
      <c r="A163" s="117" t="s">
        <v>86</v>
      </c>
      <c r="B163" s="117"/>
      <c r="C163" s="117"/>
      <c r="D163" s="117"/>
      <c r="E163" s="117"/>
      <c r="F163" s="117"/>
      <c r="G163" s="117"/>
      <c r="H163" s="117"/>
      <c r="I163" s="117"/>
      <c r="J163" s="117"/>
    </row>
    <row r="164" spans="1:10" ht="78.75" customHeight="1" x14ac:dyDescent="0.25">
      <c r="A164" s="111" t="s">
        <v>87</v>
      </c>
      <c r="B164" s="111"/>
      <c r="C164" s="111"/>
      <c r="D164" s="111"/>
      <c r="E164" s="111"/>
      <c r="F164" s="111"/>
      <c r="G164" s="111"/>
      <c r="H164" s="111"/>
      <c r="I164" s="111"/>
      <c r="J164" s="111"/>
    </row>
    <row r="165" spans="1:10" ht="15" customHeight="1" x14ac:dyDescent="0.25">
      <c r="A165" s="110" t="s">
        <v>103</v>
      </c>
      <c r="B165" s="110"/>
      <c r="C165" s="110"/>
      <c r="D165" s="110"/>
      <c r="E165" s="110"/>
      <c r="F165" s="110"/>
      <c r="G165" s="110"/>
      <c r="H165" s="110"/>
      <c r="I165" s="110"/>
      <c r="J165" s="110"/>
    </row>
  </sheetData>
  <mergeCells count="39">
    <mergeCell ref="A163:J163"/>
    <mergeCell ref="A164:J164"/>
    <mergeCell ref="A165:J165"/>
    <mergeCell ref="A157:J157"/>
    <mergeCell ref="A158:J158"/>
    <mergeCell ref="A159:J159"/>
    <mergeCell ref="A160:J160"/>
    <mergeCell ref="A161:J161"/>
    <mergeCell ref="A162:J162"/>
    <mergeCell ref="A149:A155"/>
    <mergeCell ref="A83:A89"/>
    <mergeCell ref="A90:A96"/>
    <mergeCell ref="A97:A103"/>
    <mergeCell ref="A104:A110"/>
    <mergeCell ref="A111:A117"/>
    <mergeCell ref="A119:J119"/>
    <mergeCell ref="A120:B120"/>
    <mergeCell ref="A121:A127"/>
    <mergeCell ref="A128:A134"/>
    <mergeCell ref="A135:A141"/>
    <mergeCell ref="A142:A148"/>
    <mergeCell ref="A82:B82"/>
    <mergeCell ref="A21:A27"/>
    <mergeCell ref="A28:A34"/>
    <mergeCell ref="A35:A41"/>
    <mergeCell ref="A43:J43"/>
    <mergeCell ref="A44:B44"/>
    <mergeCell ref="A45:A51"/>
    <mergeCell ref="A52:A58"/>
    <mergeCell ref="A59:A65"/>
    <mergeCell ref="A66:A72"/>
    <mergeCell ref="A73:A79"/>
    <mergeCell ref="A81:J81"/>
    <mergeCell ref="A14:A20"/>
    <mergeCell ref="A2:J2"/>
    <mergeCell ref="A3:J3"/>
    <mergeCell ref="A5:J5"/>
    <mergeCell ref="A6:B6"/>
    <mergeCell ref="A7:A13"/>
  </mergeCells>
  <conditionalFormatting sqref="C83:J117">
    <cfRule type="duplicateValues" dxfId="44" priority="1"/>
  </conditionalFormatting>
  <conditionalFormatting sqref="C121:J135">
    <cfRule type="duplicateValues" dxfId="43" priority="4"/>
  </conditionalFormatting>
  <conditionalFormatting sqref="C136:J150">
    <cfRule type="duplicateValues" dxfId="42" priority="3"/>
  </conditionalFormatting>
  <conditionalFormatting sqref="C151:J155">
    <cfRule type="duplicateValues" dxfId="41" priority="2"/>
  </conditionalFormatting>
  <hyperlinks>
    <hyperlink ref="A1" location="Índice!A1" display="Índice!A1" xr:uid="{A096E47C-B945-48E9-BE36-49FC39B3DD3A}"/>
  </hyperlink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1E4BD-D75A-435A-A732-7BB816522E3D}">
  <dimension ref="A1:I40"/>
  <sheetViews>
    <sheetView workbookViewId="0"/>
  </sheetViews>
  <sheetFormatPr baseColWidth="10" defaultColWidth="11.42578125" defaultRowHeight="15" x14ac:dyDescent="0.25"/>
  <cols>
    <col min="1" max="1" width="24.5703125" bestFit="1" customWidth="1"/>
    <col min="2" max="2" width="16.7109375" bestFit="1" customWidth="1"/>
    <col min="3" max="3" width="19.42578125" bestFit="1" customWidth="1"/>
  </cols>
  <sheetData>
    <row r="1" spans="1:7" x14ac:dyDescent="0.25">
      <c r="A1" s="17" t="s">
        <v>80</v>
      </c>
    </row>
    <row r="2" spans="1:7" x14ac:dyDescent="0.25">
      <c r="A2" s="109" t="s">
        <v>247</v>
      </c>
      <c r="B2" s="109"/>
      <c r="C2" s="109"/>
      <c r="D2" s="109"/>
      <c r="E2" s="109"/>
      <c r="F2" s="109"/>
      <c r="G2" s="109"/>
    </row>
    <row r="3" spans="1:7" x14ac:dyDescent="0.25">
      <c r="A3" s="120" t="s">
        <v>234</v>
      </c>
      <c r="B3" s="120"/>
      <c r="C3" s="120"/>
      <c r="D3" s="120"/>
      <c r="E3" s="120"/>
      <c r="F3" s="120"/>
      <c r="G3" s="120"/>
    </row>
    <row r="5" spans="1:7" x14ac:dyDescent="0.25">
      <c r="A5" s="119" t="s">
        <v>89</v>
      </c>
      <c r="B5" s="119"/>
      <c r="C5" s="119"/>
    </row>
    <row r="6" spans="1:7" x14ac:dyDescent="0.25">
      <c r="A6" s="25" t="s">
        <v>45</v>
      </c>
      <c r="B6" s="10" t="s">
        <v>248</v>
      </c>
      <c r="C6" s="10" t="s">
        <v>249</v>
      </c>
    </row>
    <row r="7" spans="1:7" x14ac:dyDescent="0.25">
      <c r="A7" s="90" t="s">
        <v>243</v>
      </c>
      <c r="B7" s="27">
        <v>4.0999999999999996</v>
      </c>
      <c r="C7" s="27">
        <v>77.7</v>
      </c>
    </row>
    <row r="8" spans="1:7" x14ac:dyDescent="0.25">
      <c r="A8" s="90" t="s">
        <v>242</v>
      </c>
      <c r="B8" s="27">
        <v>2.2000000000000002</v>
      </c>
      <c r="C8" s="27">
        <v>14.4</v>
      </c>
    </row>
    <row r="9" spans="1:7" x14ac:dyDescent="0.25">
      <c r="A9" s="90" t="s">
        <v>250</v>
      </c>
      <c r="B9" s="27">
        <v>0.2</v>
      </c>
      <c r="C9" s="27">
        <v>1.4</v>
      </c>
    </row>
    <row r="10" spans="1:7" x14ac:dyDescent="0.25">
      <c r="A10" s="11" t="s">
        <v>95</v>
      </c>
      <c r="B10" s="27">
        <v>6.5</v>
      </c>
      <c r="C10" s="27">
        <v>93.5</v>
      </c>
    </row>
    <row r="12" spans="1:7" x14ac:dyDescent="0.25">
      <c r="A12" s="119" t="s">
        <v>155</v>
      </c>
      <c r="B12" s="119"/>
      <c r="C12" s="119"/>
    </row>
    <row r="13" spans="1:7" x14ac:dyDescent="0.25">
      <c r="A13" s="25" t="s">
        <v>45</v>
      </c>
      <c r="B13" s="10" t="s">
        <v>248</v>
      </c>
      <c r="C13" s="10" t="s">
        <v>249</v>
      </c>
    </row>
    <row r="14" spans="1:7" x14ac:dyDescent="0.25">
      <c r="A14" s="90" t="s">
        <v>243</v>
      </c>
      <c r="B14" s="27">
        <v>0.112115497061175</v>
      </c>
      <c r="C14" s="27">
        <v>0.27801632857399</v>
      </c>
    </row>
    <row r="15" spans="1:7" x14ac:dyDescent="0.25">
      <c r="A15" s="90" t="s">
        <v>242</v>
      </c>
      <c r="B15" s="27">
        <v>8.3612508476974906E-2</v>
      </c>
      <c r="C15" s="27">
        <v>0.247267694297819</v>
      </c>
    </row>
    <row r="16" spans="1:7" x14ac:dyDescent="0.25">
      <c r="A16" s="90" t="s">
        <v>250</v>
      </c>
      <c r="B16" s="27">
        <v>2.3105333672688699E-2</v>
      </c>
      <c r="C16" s="27">
        <v>0.1</v>
      </c>
    </row>
    <row r="17" spans="1:3" x14ac:dyDescent="0.25">
      <c r="A17" s="11" t="s">
        <v>95</v>
      </c>
      <c r="B17" s="27">
        <v>0</v>
      </c>
      <c r="C17" s="27">
        <v>0</v>
      </c>
    </row>
    <row r="19" spans="1:3" x14ac:dyDescent="0.25">
      <c r="A19" s="119" t="s">
        <v>98</v>
      </c>
      <c r="B19" s="119"/>
      <c r="C19" s="119"/>
    </row>
    <row r="20" spans="1:3" x14ac:dyDescent="0.25">
      <c r="A20" s="25" t="s">
        <v>45</v>
      </c>
      <c r="B20" s="10" t="s">
        <v>248</v>
      </c>
      <c r="C20" s="10" t="s">
        <v>249</v>
      </c>
    </row>
    <row r="21" spans="1:3" x14ac:dyDescent="0.25">
      <c r="A21" s="90" t="s">
        <v>243</v>
      </c>
      <c r="B21" s="13">
        <v>9298</v>
      </c>
      <c r="C21" s="13">
        <v>152373</v>
      </c>
    </row>
    <row r="22" spans="1:3" x14ac:dyDescent="0.25">
      <c r="A22" s="90" t="s">
        <v>242</v>
      </c>
      <c r="B22" s="13">
        <v>5553</v>
      </c>
      <c r="C22" s="13">
        <v>31701</v>
      </c>
    </row>
    <row r="23" spans="1:3" x14ac:dyDescent="0.25">
      <c r="A23" s="90" t="s">
        <v>250</v>
      </c>
      <c r="B23" s="13">
        <v>422</v>
      </c>
      <c r="C23" s="13">
        <v>2764</v>
      </c>
    </row>
    <row r="24" spans="1:3" x14ac:dyDescent="0.25">
      <c r="A24" s="11" t="s">
        <v>95</v>
      </c>
      <c r="B24" s="13">
        <v>15273</v>
      </c>
      <c r="C24" s="13">
        <v>186838</v>
      </c>
    </row>
    <row r="26" spans="1:3" x14ac:dyDescent="0.25">
      <c r="A26" s="119" t="s">
        <v>246</v>
      </c>
      <c r="B26" s="119"/>
      <c r="C26" s="119"/>
    </row>
    <row r="27" spans="1:3" x14ac:dyDescent="0.25">
      <c r="A27" s="25" t="s">
        <v>45</v>
      </c>
      <c r="B27" s="10" t="s">
        <v>248</v>
      </c>
      <c r="C27" s="10" t="s">
        <v>249</v>
      </c>
    </row>
    <row r="28" spans="1:3" x14ac:dyDescent="0.25">
      <c r="A28" s="90" t="s">
        <v>243</v>
      </c>
      <c r="B28" s="13">
        <v>810914</v>
      </c>
      <c r="C28" s="13">
        <v>15432991</v>
      </c>
    </row>
    <row r="29" spans="1:3" x14ac:dyDescent="0.25">
      <c r="A29" s="90" t="s">
        <v>242</v>
      </c>
      <c r="B29" s="13">
        <v>443353</v>
      </c>
      <c r="C29" s="13">
        <v>2870196</v>
      </c>
    </row>
    <row r="30" spans="1:3" x14ac:dyDescent="0.25">
      <c r="A30" s="90" t="s">
        <v>250</v>
      </c>
      <c r="B30" s="13">
        <v>37557</v>
      </c>
      <c r="C30" s="13">
        <v>169647</v>
      </c>
    </row>
    <row r="31" spans="1:3" x14ac:dyDescent="0.25">
      <c r="A31" s="11" t="s">
        <v>95</v>
      </c>
      <c r="B31" s="13">
        <v>1291824</v>
      </c>
      <c r="C31" s="13">
        <v>18572834</v>
      </c>
    </row>
    <row r="33" spans="1:9" x14ac:dyDescent="0.25">
      <c r="A33" s="110" t="s">
        <v>101</v>
      </c>
      <c r="B33" s="110"/>
      <c r="C33" s="110"/>
      <c r="D33" s="110"/>
      <c r="E33" s="110"/>
      <c r="F33" s="110"/>
      <c r="G33" s="110"/>
      <c r="H33" s="110"/>
      <c r="I33" s="110"/>
    </row>
    <row r="34" spans="1:9" x14ac:dyDescent="0.25">
      <c r="A34" s="116" t="s">
        <v>82</v>
      </c>
      <c r="B34" s="116"/>
      <c r="C34" s="116"/>
      <c r="D34" s="116"/>
      <c r="E34" s="116"/>
      <c r="F34" s="116"/>
      <c r="G34" s="116"/>
      <c r="H34" s="116"/>
      <c r="I34" s="116"/>
    </row>
    <row r="35" spans="1:9" x14ac:dyDescent="0.25">
      <c r="A35" s="116" t="s">
        <v>83</v>
      </c>
      <c r="B35" s="116"/>
      <c r="C35" s="116"/>
      <c r="D35" s="116"/>
      <c r="E35" s="116"/>
      <c r="F35" s="116"/>
      <c r="G35" s="116"/>
      <c r="H35" s="116"/>
      <c r="I35" s="116"/>
    </row>
    <row r="36" spans="1:9" x14ac:dyDescent="0.25">
      <c r="A36" s="116" t="s">
        <v>84</v>
      </c>
      <c r="B36" s="116"/>
      <c r="C36" s="116"/>
      <c r="D36" s="116"/>
      <c r="E36" s="116"/>
      <c r="F36" s="116"/>
      <c r="G36" s="116"/>
      <c r="H36" s="116"/>
      <c r="I36" s="116"/>
    </row>
    <row r="37" spans="1:9" x14ac:dyDescent="0.25">
      <c r="A37" s="116" t="s">
        <v>85</v>
      </c>
      <c r="B37" s="116"/>
      <c r="C37" s="116"/>
      <c r="D37" s="116"/>
      <c r="E37" s="116"/>
      <c r="F37" s="116"/>
      <c r="G37" s="116"/>
      <c r="H37" s="116"/>
      <c r="I37" s="116"/>
    </row>
    <row r="38" spans="1:9" x14ac:dyDescent="0.25">
      <c r="A38" s="117" t="s">
        <v>86</v>
      </c>
      <c r="B38" s="117"/>
      <c r="C38" s="117"/>
      <c r="D38" s="117"/>
      <c r="E38" s="117"/>
      <c r="F38" s="117"/>
      <c r="G38" s="117"/>
      <c r="H38" s="117"/>
      <c r="I38" s="117"/>
    </row>
    <row r="39" spans="1:9" x14ac:dyDescent="0.25">
      <c r="A39" s="111" t="s">
        <v>87</v>
      </c>
      <c r="B39" s="111"/>
      <c r="C39" s="111"/>
      <c r="D39" s="111"/>
      <c r="E39" s="111"/>
      <c r="F39" s="111"/>
      <c r="G39" s="111"/>
      <c r="H39" s="111"/>
      <c r="I39" s="111"/>
    </row>
    <row r="40" spans="1:9" x14ac:dyDescent="0.25">
      <c r="A40" s="110" t="s">
        <v>103</v>
      </c>
      <c r="B40" s="110"/>
      <c r="C40" s="110"/>
      <c r="D40" s="110"/>
      <c r="E40" s="110"/>
      <c r="F40" s="110"/>
      <c r="G40" s="110"/>
      <c r="H40" s="110"/>
      <c r="I40" s="110"/>
    </row>
  </sheetData>
  <mergeCells count="14">
    <mergeCell ref="A38:I38"/>
    <mergeCell ref="A39:I39"/>
    <mergeCell ref="A40:I40"/>
    <mergeCell ref="A33:I33"/>
    <mergeCell ref="A34:I34"/>
    <mergeCell ref="A35:I35"/>
    <mergeCell ref="A36:I36"/>
    <mergeCell ref="A37:I37"/>
    <mergeCell ref="A26:C26"/>
    <mergeCell ref="A2:G2"/>
    <mergeCell ref="A3:G3"/>
    <mergeCell ref="A5:C5"/>
    <mergeCell ref="A12:C12"/>
    <mergeCell ref="A19:C19"/>
  </mergeCells>
  <hyperlinks>
    <hyperlink ref="A1" location="Índice!A1" display="Índice!A1" xr:uid="{7ACF55BD-377B-41AD-964B-28E9F1D0DB1A}"/>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2599-32EA-4B59-B1A8-733028AF9EB4}">
  <dimension ref="A1:L25"/>
  <sheetViews>
    <sheetView workbookViewId="0">
      <selection activeCell="A6" sqref="A6:G24"/>
    </sheetView>
  </sheetViews>
  <sheetFormatPr baseColWidth="10" defaultColWidth="11.5703125" defaultRowHeight="12.75" x14ac:dyDescent="0.2"/>
  <cols>
    <col min="1" max="1" width="22.85546875" style="42" customWidth="1"/>
    <col min="2" max="7" width="11.5703125" style="42" customWidth="1"/>
    <col min="8" max="16384" width="11.5703125" style="42"/>
  </cols>
  <sheetData>
    <row r="1" spans="1:12" ht="15" x14ac:dyDescent="0.25">
      <c r="A1" s="17" t="s">
        <v>80</v>
      </c>
    </row>
    <row r="2" spans="1:12" x14ac:dyDescent="0.2">
      <c r="A2" s="138" t="s">
        <v>219</v>
      </c>
      <c r="B2" s="138"/>
      <c r="C2" s="138"/>
      <c r="D2" s="138"/>
      <c r="E2" s="138"/>
      <c r="F2" s="138"/>
      <c r="G2" s="138"/>
    </row>
    <row r="3" spans="1:12" ht="13.9" customHeight="1" x14ac:dyDescent="0.2">
      <c r="A3" s="139" t="s">
        <v>220</v>
      </c>
      <c r="B3" s="139"/>
      <c r="C3" s="139"/>
      <c r="D3" s="139"/>
      <c r="E3" s="139"/>
      <c r="F3" s="139"/>
      <c r="G3" s="139"/>
    </row>
    <row r="4" spans="1:12" ht="13.9" customHeight="1" x14ac:dyDescent="0.2"/>
    <row r="5" spans="1:12" ht="12.75" customHeight="1" x14ac:dyDescent="0.2">
      <c r="A5" s="43"/>
      <c r="B5" s="43"/>
      <c r="C5" s="43"/>
      <c r="D5" s="43"/>
      <c r="E5" s="43"/>
      <c r="F5" s="43"/>
      <c r="G5" s="43"/>
    </row>
    <row r="6" spans="1:12" ht="18" customHeight="1" x14ac:dyDescent="0.2">
      <c r="A6" s="137" t="s">
        <v>221</v>
      </c>
      <c r="B6" s="140" t="s">
        <v>72</v>
      </c>
      <c r="C6" s="140"/>
      <c r="D6" s="140"/>
      <c r="E6" s="140" t="s">
        <v>74</v>
      </c>
      <c r="F6" s="140"/>
      <c r="G6" s="140"/>
    </row>
    <row r="7" spans="1:12" x14ac:dyDescent="0.2">
      <c r="A7" s="137"/>
      <c r="B7" s="52" t="s">
        <v>106</v>
      </c>
      <c r="C7" s="52" t="s">
        <v>107</v>
      </c>
      <c r="D7" s="52" t="s">
        <v>95</v>
      </c>
      <c r="E7" s="52" t="s">
        <v>106</v>
      </c>
      <c r="F7" s="52" t="s">
        <v>107</v>
      </c>
      <c r="G7" s="52" t="s">
        <v>95</v>
      </c>
    </row>
    <row r="8" spans="1:12" ht="13.9" customHeight="1" x14ac:dyDescent="0.2">
      <c r="A8" s="53" t="s">
        <v>109</v>
      </c>
      <c r="B8" s="13">
        <v>7333</v>
      </c>
      <c r="C8" s="13">
        <v>819</v>
      </c>
      <c r="D8" s="13">
        <v>8152</v>
      </c>
      <c r="E8" s="13">
        <v>2456</v>
      </c>
      <c r="F8" s="13">
        <v>262</v>
      </c>
      <c r="G8" s="13">
        <v>2718</v>
      </c>
    </row>
    <row r="9" spans="1:12" x14ac:dyDescent="0.2">
      <c r="A9" s="53" t="s">
        <v>110</v>
      </c>
      <c r="B9" s="13">
        <v>8021</v>
      </c>
      <c r="C9" s="13">
        <v>670</v>
      </c>
      <c r="D9" s="13">
        <v>8691</v>
      </c>
      <c r="E9" s="13">
        <v>2557</v>
      </c>
      <c r="F9" s="13">
        <v>249</v>
      </c>
      <c r="G9" s="13">
        <v>2806</v>
      </c>
      <c r="J9" s="91"/>
      <c r="L9" s="91"/>
    </row>
    <row r="10" spans="1:12" x14ac:dyDescent="0.2">
      <c r="A10" s="53" t="s">
        <v>111</v>
      </c>
      <c r="B10" s="13">
        <v>8211</v>
      </c>
      <c r="C10" s="13">
        <v>818</v>
      </c>
      <c r="D10" s="13">
        <v>9029</v>
      </c>
      <c r="E10" s="13">
        <v>2762</v>
      </c>
      <c r="F10" s="13">
        <v>308</v>
      </c>
      <c r="G10" s="13">
        <v>3070</v>
      </c>
      <c r="J10" s="91"/>
      <c r="L10" s="91"/>
    </row>
    <row r="11" spans="1:12" x14ac:dyDescent="0.2">
      <c r="A11" s="53" t="s">
        <v>222</v>
      </c>
      <c r="B11" s="13">
        <v>7947</v>
      </c>
      <c r="C11" s="13">
        <v>1064</v>
      </c>
      <c r="D11" s="13">
        <v>9011</v>
      </c>
      <c r="E11" s="13">
        <v>2756</v>
      </c>
      <c r="F11" s="13">
        <v>455</v>
      </c>
      <c r="G11" s="13">
        <v>3211</v>
      </c>
      <c r="J11" s="91"/>
      <c r="L11" s="91"/>
    </row>
    <row r="12" spans="1:12" x14ac:dyDescent="0.2">
      <c r="A12" s="53" t="s">
        <v>113</v>
      </c>
      <c r="B12" s="13">
        <v>6276</v>
      </c>
      <c r="C12" s="13">
        <v>1960</v>
      </c>
      <c r="D12" s="13">
        <v>8236</v>
      </c>
      <c r="E12" s="13">
        <v>2222</v>
      </c>
      <c r="F12" s="13">
        <v>727</v>
      </c>
      <c r="G12" s="13">
        <v>2949</v>
      </c>
      <c r="J12" s="91"/>
      <c r="K12" s="91"/>
      <c r="L12" s="91"/>
    </row>
    <row r="13" spans="1:12" x14ac:dyDescent="0.2">
      <c r="A13" s="53" t="s">
        <v>114</v>
      </c>
      <c r="B13" s="13">
        <v>16697</v>
      </c>
      <c r="C13" s="13">
        <v>3855</v>
      </c>
      <c r="D13" s="13">
        <v>20552</v>
      </c>
      <c r="E13" s="13">
        <v>5983</v>
      </c>
      <c r="F13" s="13">
        <v>1373</v>
      </c>
      <c r="G13" s="13">
        <v>7356</v>
      </c>
      <c r="J13" s="91"/>
      <c r="K13" s="91"/>
      <c r="L13" s="91"/>
    </row>
    <row r="14" spans="1:12" x14ac:dyDescent="0.2">
      <c r="A14" s="55" t="s">
        <v>115</v>
      </c>
      <c r="B14" s="13">
        <v>35551</v>
      </c>
      <c r="C14" s="13">
        <v>3123</v>
      </c>
      <c r="D14" s="13">
        <v>38674</v>
      </c>
      <c r="E14" s="13">
        <v>12224</v>
      </c>
      <c r="F14" s="13">
        <v>978</v>
      </c>
      <c r="G14" s="13">
        <v>13202</v>
      </c>
      <c r="J14" s="91"/>
      <c r="K14" s="91"/>
      <c r="L14" s="91"/>
    </row>
    <row r="15" spans="1:12" x14ac:dyDescent="0.2">
      <c r="A15" s="53" t="s">
        <v>116</v>
      </c>
      <c r="B15" s="13">
        <v>9606</v>
      </c>
      <c r="C15" s="13">
        <v>4258</v>
      </c>
      <c r="D15" s="13">
        <v>13864</v>
      </c>
      <c r="E15" s="13">
        <v>3511</v>
      </c>
      <c r="F15" s="13">
        <v>1566</v>
      </c>
      <c r="G15" s="13">
        <v>5077</v>
      </c>
      <c r="J15" s="91"/>
      <c r="K15" s="91"/>
      <c r="L15" s="91"/>
    </row>
    <row r="16" spans="1:12" ht="12.75" customHeight="1" x14ac:dyDescent="0.2">
      <c r="A16" s="53" t="s">
        <v>117</v>
      </c>
      <c r="B16" s="13">
        <v>9670</v>
      </c>
      <c r="C16" s="13">
        <v>4069</v>
      </c>
      <c r="D16" s="13">
        <v>13739</v>
      </c>
      <c r="E16" s="13">
        <v>3643</v>
      </c>
      <c r="F16" s="13">
        <v>1526</v>
      </c>
      <c r="G16" s="13">
        <v>5169</v>
      </c>
      <c r="J16" s="91"/>
      <c r="K16" s="91"/>
      <c r="L16" s="91"/>
    </row>
    <row r="17" spans="1:12" ht="12.75" customHeight="1" x14ac:dyDescent="0.2">
      <c r="A17" s="55" t="s">
        <v>118</v>
      </c>
      <c r="B17" s="13">
        <v>5550</v>
      </c>
      <c r="C17" s="13">
        <v>3156</v>
      </c>
      <c r="D17" s="13">
        <v>8706</v>
      </c>
      <c r="E17" s="13">
        <v>2102</v>
      </c>
      <c r="F17" s="13">
        <v>1206</v>
      </c>
      <c r="G17" s="13">
        <v>3308</v>
      </c>
      <c r="J17" s="91"/>
      <c r="K17" s="91"/>
      <c r="L17" s="91"/>
    </row>
    <row r="18" spans="1:12" ht="12.75" customHeight="1" x14ac:dyDescent="0.2">
      <c r="A18" s="53" t="s">
        <v>120</v>
      </c>
      <c r="B18" s="13">
        <v>15833</v>
      </c>
      <c r="C18" s="13">
        <v>4081</v>
      </c>
      <c r="D18" s="13">
        <v>19914</v>
      </c>
      <c r="E18" s="13">
        <v>5608</v>
      </c>
      <c r="F18" s="13">
        <v>1468</v>
      </c>
      <c r="G18" s="13">
        <v>7076</v>
      </c>
      <c r="J18" s="91"/>
      <c r="K18" s="91"/>
      <c r="L18" s="91"/>
    </row>
    <row r="19" spans="1:12" ht="12.75" customHeight="1" x14ac:dyDescent="0.2">
      <c r="A19" s="53" t="s">
        <v>121</v>
      </c>
      <c r="B19" s="13">
        <v>8734</v>
      </c>
      <c r="C19" s="13">
        <v>4843</v>
      </c>
      <c r="D19" s="13">
        <v>13577</v>
      </c>
      <c r="E19" s="13">
        <v>3201</v>
      </c>
      <c r="F19" s="13">
        <v>1715</v>
      </c>
      <c r="G19" s="13">
        <v>4916</v>
      </c>
      <c r="J19" s="91"/>
      <c r="K19" s="91"/>
      <c r="L19" s="91"/>
    </row>
    <row r="20" spans="1:12" ht="12.75" customHeight="1" x14ac:dyDescent="0.2">
      <c r="A20" s="53" t="s">
        <v>122</v>
      </c>
      <c r="B20" s="13">
        <v>7368</v>
      </c>
      <c r="C20" s="13">
        <v>3235</v>
      </c>
      <c r="D20" s="13">
        <v>10603</v>
      </c>
      <c r="E20" s="13">
        <v>2659</v>
      </c>
      <c r="F20" s="13">
        <v>1202</v>
      </c>
      <c r="G20" s="13">
        <v>3861</v>
      </c>
      <c r="J20" s="91"/>
      <c r="K20" s="91"/>
      <c r="L20" s="91"/>
    </row>
    <row r="21" spans="1:12" ht="12.75" customHeight="1" x14ac:dyDescent="0.2">
      <c r="A21" s="53" t="s">
        <v>123</v>
      </c>
      <c r="B21" s="13">
        <v>7374</v>
      </c>
      <c r="C21" s="13">
        <v>3333</v>
      </c>
      <c r="D21" s="13">
        <v>10707</v>
      </c>
      <c r="E21" s="13">
        <v>2656</v>
      </c>
      <c r="F21" s="13">
        <v>1268</v>
      </c>
      <c r="G21" s="13">
        <v>3924</v>
      </c>
      <c r="J21" s="91"/>
      <c r="K21" s="91"/>
      <c r="L21" s="91"/>
    </row>
    <row r="22" spans="1:12" ht="12.75" customHeight="1" x14ac:dyDescent="0.2">
      <c r="A22" s="53" t="s">
        <v>124</v>
      </c>
      <c r="B22" s="13">
        <v>2873</v>
      </c>
      <c r="C22" s="13">
        <v>874</v>
      </c>
      <c r="D22" s="13">
        <v>3747</v>
      </c>
      <c r="E22" s="13">
        <v>1064</v>
      </c>
      <c r="F22" s="13">
        <v>385</v>
      </c>
      <c r="G22" s="13">
        <v>1449</v>
      </c>
      <c r="J22" s="91"/>
      <c r="K22" s="91"/>
      <c r="L22" s="91"/>
    </row>
    <row r="23" spans="1:12" ht="12.75" customHeight="1" x14ac:dyDescent="0.2">
      <c r="A23" s="53" t="s">
        <v>125</v>
      </c>
      <c r="B23" s="13">
        <v>4512</v>
      </c>
      <c r="C23" s="13">
        <v>517</v>
      </c>
      <c r="D23" s="13">
        <v>5029</v>
      </c>
      <c r="E23" s="13">
        <v>1726</v>
      </c>
      <c r="F23" s="13">
        <v>238</v>
      </c>
      <c r="G23" s="13">
        <v>1964</v>
      </c>
      <c r="J23" s="91"/>
      <c r="L23" s="91"/>
    </row>
    <row r="24" spans="1:12" x14ac:dyDescent="0.2">
      <c r="A24" s="54" t="s">
        <v>95</v>
      </c>
      <c r="B24" s="13">
        <v>161556</v>
      </c>
      <c r="C24" s="13">
        <v>40675</v>
      </c>
      <c r="D24" s="13">
        <v>202231</v>
      </c>
      <c r="E24" s="13">
        <v>57130</v>
      </c>
      <c r="F24" s="13">
        <v>14926</v>
      </c>
      <c r="G24" s="13">
        <v>72056</v>
      </c>
      <c r="J24" s="91"/>
      <c r="L24" s="91"/>
    </row>
    <row r="25" spans="1:12" ht="12.75" customHeight="1" x14ac:dyDescent="0.2">
      <c r="A25" s="136" t="s">
        <v>223</v>
      </c>
      <c r="B25" s="136"/>
      <c r="C25" s="136"/>
      <c r="D25" s="136"/>
      <c r="E25" s="136"/>
      <c r="F25" s="136"/>
      <c r="G25" s="136"/>
      <c r="H25" s="44"/>
      <c r="J25" s="91"/>
      <c r="K25" s="91"/>
      <c r="L25" s="91"/>
    </row>
  </sheetData>
  <mergeCells count="6">
    <mergeCell ref="A25:G25"/>
    <mergeCell ref="A6:A7"/>
    <mergeCell ref="A2:G2"/>
    <mergeCell ref="A3:G3"/>
    <mergeCell ref="B6:D6"/>
    <mergeCell ref="E6:G6"/>
  </mergeCells>
  <hyperlinks>
    <hyperlink ref="A1" location="Índice!A1" display="Índice!A1" xr:uid="{ECEB5357-E4C8-4203-91A2-99192AED4DEE}"/>
  </hyperlinks>
  <pageMargins left="0.75" right="0.75" top="1" bottom="1" header="0" footer="0"/>
  <pageSetup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D725E-B4FE-415C-B23E-5FE521F9862B}">
  <dimension ref="A1:L24"/>
  <sheetViews>
    <sheetView workbookViewId="0">
      <selection activeCell="J14" sqref="J14"/>
    </sheetView>
  </sheetViews>
  <sheetFormatPr baseColWidth="10" defaultColWidth="11.5703125" defaultRowHeight="12.75" x14ac:dyDescent="0.2"/>
  <cols>
    <col min="1" max="1" width="22.85546875" style="42" customWidth="1"/>
    <col min="2" max="7" width="11.5703125" style="42" customWidth="1"/>
    <col min="8" max="16384" width="11.5703125" style="42"/>
  </cols>
  <sheetData>
    <row r="1" spans="1:12" ht="15" x14ac:dyDescent="0.25">
      <c r="A1" s="17" t="s">
        <v>80</v>
      </c>
    </row>
    <row r="2" spans="1:12" ht="12.75" customHeight="1" x14ac:dyDescent="0.2">
      <c r="A2" s="138" t="s">
        <v>224</v>
      </c>
      <c r="B2" s="138"/>
      <c r="C2" s="138"/>
      <c r="D2" s="138"/>
      <c r="E2" s="138"/>
      <c r="F2" s="138"/>
      <c r="G2" s="138"/>
    </row>
    <row r="3" spans="1:12" x14ac:dyDescent="0.2">
      <c r="A3" s="139" t="s">
        <v>220</v>
      </c>
      <c r="B3" s="139"/>
      <c r="C3" s="139"/>
      <c r="D3" s="139"/>
      <c r="E3" s="139"/>
      <c r="F3" s="139"/>
      <c r="G3" s="139"/>
    </row>
    <row r="4" spans="1:12" x14ac:dyDescent="0.2">
      <c r="A4" s="43"/>
      <c r="B4" s="43"/>
      <c r="C4" s="43"/>
      <c r="D4" s="43"/>
      <c r="E4" s="43"/>
      <c r="F4" s="43"/>
      <c r="G4" s="43"/>
    </row>
    <row r="5" spans="1:12" x14ac:dyDescent="0.2">
      <c r="A5" s="137"/>
      <c r="B5" s="140" t="s">
        <v>72</v>
      </c>
      <c r="C5" s="140"/>
      <c r="D5" s="140"/>
      <c r="E5" s="140" t="s">
        <v>74</v>
      </c>
      <c r="F5" s="140"/>
      <c r="G5" s="140"/>
      <c r="J5" s="91"/>
      <c r="K5" s="91"/>
      <c r="L5" s="91"/>
    </row>
    <row r="6" spans="1:12" x14ac:dyDescent="0.2">
      <c r="A6" s="137" t="s">
        <v>221</v>
      </c>
      <c r="B6" s="52" t="s">
        <v>106</v>
      </c>
      <c r="C6" s="52" t="s">
        <v>107</v>
      </c>
      <c r="D6" s="52" t="s">
        <v>95</v>
      </c>
      <c r="E6" s="52" t="s">
        <v>106</v>
      </c>
      <c r="F6" s="52" t="s">
        <v>107</v>
      </c>
      <c r="G6" s="52" t="s">
        <v>95</v>
      </c>
      <c r="J6" s="91"/>
      <c r="K6" s="91"/>
      <c r="L6" s="91"/>
    </row>
    <row r="7" spans="1:12" x14ac:dyDescent="0.2">
      <c r="A7" s="53" t="s">
        <v>109</v>
      </c>
      <c r="B7" s="92">
        <v>237126</v>
      </c>
      <c r="C7" s="92">
        <v>20934</v>
      </c>
      <c r="D7" s="92">
        <v>258060</v>
      </c>
      <c r="E7" s="92">
        <v>80328</v>
      </c>
      <c r="F7" s="92">
        <v>6429</v>
      </c>
      <c r="G7" s="92">
        <v>86757</v>
      </c>
      <c r="J7" s="91"/>
      <c r="K7" s="91"/>
      <c r="L7" s="91"/>
    </row>
    <row r="8" spans="1:12" x14ac:dyDescent="0.2">
      <c r="A8" s="53" t="s">
        <v>110</v>
      </c>
      <c r="B8" s="92">
        <v>379035</v>
      </c>
      <c r="C8" s="92">
        <v>19658</v>
      </c>
      <c r="D8" s="92">
        <v>398693</v>
      </c>
      <c r="E8" s="92">
        <v>121981</v>
      </c>
      <c r="F8" s="92">
        <v>7007</v>
      </c>
      <c r="G8" s="92">
        <v>128988</v>
      </c>
      <c r="J8" s="91"/>
      <c r="K8" s="91"/>
      <c r="L8" s="91"/>
    </row>
    <row r="9" spans="1:12" x14ac:dyDescent="0.2">
      <c r="A9" s="53" t="s">
        <v>111</v>
      </c>
      <c r="B9" s="92">
        <v>687508</v>
      </c>
      <c r="C9" s="92">
        <v>23413</v>
      </c>
      <c r="D9" s="92">
        <v>710921</v>
      </c>
      <c r="E9" s="92">
        <v>236006</v>
      </c>
      <c r="F9" s="92">
        <v>8367</v>
      </c>
      <c r="G9" s="92">
        <v>244373</v>
      </c>
      <c r="J9" s="91"/>
      <c r="K9" s="91"/>
      <c r="L9" s="91"/>
    </row>
    <row r="10" spans="1:12" x14ac:dyDescent="0.2">
      <c r="A10" s="53" t="s">
        <v>222</v>
      </c>
      <c r="B10" s="92">
        <v>291296</v>
      </c>
      <c r="C10" s="92">
        <v>27053</v>
      </c>
      <c r="D10" s="92">
        <v>318349</v>
      </c>
      <c r="E10" s="92">
        <v>101353</v>
      </c>
      <c r="F10" s="92">
        <v>12217</v>
      </c>
      <c r="G10" s="92">
        <v>113570</v>
      </c>
      <c r="J10" s="91"/>
      <c r="K10" s="91"/>
      <c r="L10" s="91"/>
    </row>
    <row r="11" spans="1:12" x14ac:dyDescent="0.2">
      <c r="A11" s="53" t="s">
        <v>113</v>
      </c>
      <c r="B11" s="92">
        <v>709118</v>
      </c>
      <c r="C11" s="92">
        <v>153714</v>
      </c>
      <c r="D11" s="92">
        <v>862832</v>
      </c>
      <c r="E11" s="92">
        <v>256964</v>
      </c>
      <c r="F11" s="92">
        <v>56526</v>
      </c>
      <c r="G11" s="92">
        <v>313490</v>
      </c>
      <c r="J11" s="91"/>
      <c r="K11" s="91"/>
      <c r="L11" s="91"/>
    </row>
    <row r="12" spans="1:12" x14ac:dyDescent="0.2">
      <c r="A12" s="53" t="s">
        <v>114</v>
      </c>
      <c r="B12" s="92">
        <v>1835850</v>
      </c>
      <c r="C12" s="92">
        <v>165427</v>
      </c>
      <c r="D12" s="92">
        <v>2001277</v>
      </c>
      <c r="E12" s="92">
        <v>650670</v>
      </c>
      <c r="F12" s="92">
        <v>57017</v>
      </c>
      <c r="G12" s="92">
        <v>707687</v>
      </c>
      <c r="J12" s="91"/>
      <c r="K12" s="91"/>
      <c r="L12" s="91"/>
    </row>
    <row r="13" spans="1:12" x14ac:dyDescent="0.2">
      <c r="A13" s="55" t="s">
        <v>115</v>
      </c>
      <c r="B13" s="92">
        <v>8025016</v>
      </c>
      <c r="C13" s="92">
        <v>308042</v>
      </c>
      <c r="D13" s="92">
        <v>8333058</v>
      </c>
      <c r="E13" s="92">
        <v>2775233</v>
      </c>
      <c r="F13" s="92">
        <v>94692</v>
      </c>
      <c r="G13" s="92">
        <v>2869925</v>
      </c>
      <c r="J13" s="91"/>
      <c r="K13" s="91"/>
      <c r="L13" s="91"/>
    </row>
    <row r="14" spans="1:12" x14ac:dyDescent="0.2">
      <c r="A14" s="53" t="s">
        <v>116</v>
      </c>
      <c r="B14" s="92">
        <v>765511</v>
      </c>
      <c r="C14" s="92">
        <v>247302</v>
      </c>
      <c r="D14" s="92">
        <v>1012813</v>
      </c>
      <c r="E14" s="92">
        <v>278143</v>
      </c>
      <c r="F14" s="92">
        <v>91003</v>
      </c>
      <c r="G14" s="92">
        <v>369146</v>
      </c>
      <c r="J14" s="91"/>
      <c r="K14" s="91"/>
      <c r="L14" s="91"/>
    </row>
    <row r="15" spans="1:12" x14ac:dyDescent="0.2">
      <c r="A15" s="53" t="s">
        <v>117</v>
      </c>
      <c r="B15" s="92">
        <v>864180</v>
      </c>
      <c r="C15" s="92">
        <v>292664</v>
      </c>
      <c r="D15" s="92">
        <v>1156844</v>
      </c>
      <c r="E15" s="92">
        <v>320469</v>
      </c>
      <c r="F15" s="92">
        <v>107382</v>
      </c>
      <c r="G15" s="92">
        <v>427851</v>
      </c>
      <c r="J15" s="91"/>
      <c r="K15" s="91"/>
      <c r="L15" s="91"/>
    </row>
    <row r="16" spans="1:12" x14ac:dyDescent="0.2">
      <c r="A16" s="55" t="s">
        <v>118</v>
      </c>
      <c r="B16" s="92">
        <v>367944</v>
      </c>
      <c r="C16" s="92">
        <v>150035</v>
      </c>
      <c r="D16" s="92">
        <v>517979</v>
      </c>
      <c r="E16" s="92">
        <v>137244</v>
      </c>
      <c r="F16" s="92">
        <v>56181</v>
      </c>
      <c r="G16" s="92">
        <v>193425</v>
      </c>
      <c r="J16" s="91"/>
      <c r="K16" s="91"/>
      <c r="L16" s="91"/>
    </row>
    <row r="17" spans="1:12" x14ac:dyDescent="0.2">
      <c r="A17" s="53" t="s">
        <v>120</v>
      </c>
      <c r="B17" s="92">
        <v>1493825</v>
      </c>
      <c r="C17" s="92">
        <v>184436</v>
      </c>
      <c r="D17" s="92">
        <v>1678261</v>
      </c>
      <c r="E17" s="92">
        <v>524477</v>
      </c>
      <c r="F17" s="92">
        <v>64654</v>
      </c>
      <c r="G17" s="92">
        <v>589131</v>
      </c>
      <c r="J17" s="91"/>
      <c r="K17" s="91"/>
      <c r="L17" s="91"/>
    </row>
    <row r="18" spans="1:12" x14ac:dyDescent="0.2">
      <c r="A18" s="53" t="s">
        <v>121</v>
      </c>
      <c r="B18" s="92">
        <v>737856</v>
      </c>
      <c r="C18" s="92">
        <v>287591</v>
      </c>
      <c r="D18" s="92">
        <v>1025447</v>
      </c>
      <c r="E18" s="92">
        <v>266521</v>
      </c>
      <c r="F18" s="92">
        <v>100542</v>
      </c>
      <c r="G18" s="92">
        <v>367063</v>
      </c>
      <c r="J18" s="91"/>
      <c r="K18" s="91"/>
      <c r="L18" s="91"/>
    </row>
    <row r="19" spans="1:12" x14ac:dyDescent="0.2">
      <c r="A19" s="53" t="s">
        <v>122</v>
      </c>
      <c r="B19" s="92">
        <v>298579</v>
      </c>
      <c r="C19" s="92">
        <v>111520</v>
      </c>
      <c r="D19" s="92">
        <v>410099</v>
      </c>
      <c r="E19" s="92">
        <v>107319</v>
      </c>
      <c r="F19" s="92">
        <v>40986</v>
      </c>
      <c r="G19" s="92">
        <v>148305</v>
      </c>
      <c r="J19" s="91"/>
      <c r="K19" s="91"/>
      <c r="L19" s="91"/>
    </row>
    <row r="20" spans="1:12" x14ac:dyDescent="0.2">
      <c r="A20" s="53" t="s">
        <v>123</v>
      </c>
      <c r="B20" s="92">
        <v>675983</v>
      </c>
      <c r="C20" s="92">
        <v>228312</v>
      </c>
      <c r="D20" s="92">
        <v>904295</v>
      </c>
      <c r="E20" s="92">
        <v>241482</v>
      </c>
      <c r="F20" s="92">
        <v>86429</v>
      </c>
      <c r="G20" s="92">
        <v>327911</v>
      </c>
      <c r="J20" s="91"/>
      <c r="K20" s="91"/>
      <c r="L20" s="91"/>
    </row>
    <row r="21" spans="1:12" x14ac:dyDescent="0.2">
      <c r="A21" s="53" t="s">
        <v>124</v>
      </c>
      <c r="B21" s="92">
        <v>88570</v>
      </c>
      <c r="C21" s="92">
        <v>19503</v>
      </c>
      <c r="D21" s="92">
        <v>108073</v>
      </c>
      <c r="E21" s="92">
        <v>32358</v>
      </c>
      <c r="F21" s="92">
        <v>8412</v>
      </c>
      <c r="G21" s="92">
        <v>40770</v>
      </c>
      <c r="J21" s="91"/>
      <c r="K21" s="91"/>
      <c r="L21" s="91"/>
    </row>
    <row r="22" spans="1:12" x14ac:dyDescent="0.2">
      <c r="A22" s="53" t="s">
        <v>125</v>
      </c>
      <c r="B22" s="92">
        <v>167403</v>
      </c>
      <c r="C22" s="92">
        <v>14169</v>
      </c>
      <c r="D22" s="92">
        <v>181572</v>
      </c>
      <c r="E22" s="92">
        <v>63427</v>
      </c>
      <c r="F22" s="92">
        <v>6274</v>
      </c>
      <c r="G22" s="92">
        <v>69701</v>
      </c>
    </row>
    <row r="23" spans="1:12" x14ac:dyDescent="0.2">
      <c r="A23" s="54" t="s">
        <v>95</v>
      </c>
      <c r="B23" s="92">
        <v>17624800</v>
      </c>
      <c r="C23" s="92">
        <v>2253773</v>
      </c>
      <c r="D23" s="92">
        <v>19878573</v>
      </c>
      <c r="E23" s="92">
        <v>6193975</v>
      </c>
      <c r="F23" s="92">
        <v>804118</v>
      </c>
      <c r="G23" s="92">
        <v>6998093</v>
      </c>
    </row>
    <row r="24" spans="1:12" ht="12.75" customHeight="1" x14ac:dyDescent="0.2">
      <c r="A24" s="136" t="s">
        <v>223</v>
      </c>
      <c r="B24" s="136"/>
      <c r="C24" s="136"/>
      <c r="D24" s="136"/>
      <c r="E24" s="136"/>
      <c r="F24" s="136"/>
      <c r="G24" s="136"/>
      <c r="H24" s="44"/>
      <c r="I24" s="44"/>
      <c r="J24" s="44"/>
    </row>
  </sheetData>
  <mergeCells count="6">
    <mergeCell ref="A2:G2"/>
    <mergeCell ref="A3:G3"/>
    <mergeCell ref="B5:D5"/>
    <mergeCell ref="E5:G5"/>
    <mergeCell ref="A24:G24"/>
    <mergeCell ref="A5:A6"/>
  </mergeCells>
  <hyperlinks>
    <hyperlink ref="A1" location="Índice!A1" display="Índice!A1" xr:uid="{5E526A21-1232-48C7-9DCF-60A20736D01B}"/>
  </hyperlinks>
  <pageMargins left="0.75" right="0.75" top="1" bottom="1" header="0" footer="0"/>
  <pageSetup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6E29-7090-4547-94F8-E3B0CF5D1800}">
  <dimension ref="A1:M192"/>
  <sheetViews>
    <sheetView workbookViewId="0">
      <selection activeCell="G17" sqref="G17"/>
    </sheetView>
  </sheetViews>
  <sheetFormatPr baseColWidth="10" defaultColWidth="11.5703125" defaultRowHeight="12.75" x14ac:dyDescent="0.2"/>
  <cols>
    <col min="1" max="1" width="17.42578125" style="42" customWidth="1"/>
    <col min="2" max="4" width="11.5703125" style="42" customWidth="1"/>
    <col min="5" max="16384" width="11.5703125" style="42"/>
  </cols>
  <sheetData>
    <row r="1" spans="1:13" ht="15" x14ac:dyDescent="0.25">
      <c r="A1" s="17" t="s">
        <v>80</v>
      </c>
    </row>
    <row r="2" spans="1:13" x14ac:dyDescent="0.2">
      <c r="A2" s="141" t="s">
        <v>225</v>
      </c>
      <c r="B2" s="141"/>
      <c r="C2" s="141"/>
      <c r="D2" s="141"/>
      <c r="E2" s="141"/>
      <c r="F2" s="141"/>
      <c r="G2" s="141"/>
    </row>
    <row r="3" spans="1:13" x14ac:dyDescent="0.2">
      <c r="A3" s="142" t="s">
        <v>226</v>
      </c>
      <c r="B3" s="142"/>
      <c r="C3" s="142"/>
      <c r="D3" s="142"/>
      <c r="E3" s="142"/>
      <c r="F3" s="142"/>
      <c r="G3" s="142"/>
    </row>
    <row r="4" spans="1:13" x14ac:dyDescent="0.2">
      <c r="A4" s="46"/>
    </row>
    <row r="5" spans="1:13" ht="25.5" x14ac:dyDescent="0.2">
      <c r="A5" s="52" t="s">
        <v>227</v>
      </c>
      <c r="B5" s="56">
        <v>2006</v>
      </c>
      <c r="C5" s="56">
        <v>2009</v>
      </c>
      <c r="D5" s="56">
        <v>2011</v>
      </c>
      <c r="E5" s="56">
        <v>2013</v>
      </c>
      <c r="F5" s="56">
        <v>2015</v>
      </c>
      <c r="G5" s="56">
        <v>2017</v>
      </c>
      <c r="H5" s="56">
        <v>2020</v>
      </c>
      <c r="I5" s="56">
        <v>2022</v>
      </c>
    </row>
    <row r="6" spans="1:13" x14ac:dyDescent="0.2">
      <c r="A6" s="57">
        <v>1</v>
      </c>
      <c r="B6" s="13">
        <v>105384</v>
      </c>
      <c r="C6" s="13">
        <v>120662</v>
      </c>
      <c r="D6" s="13">
        <v>128758</v>
      </c>
      <c r="E6" s="13">
        <v>136911</v>
      </c>
      <c r="F6" s="13">
        <v>151668.76351813113</v>
      </c>
      <c r="G6" s="13">
        <v>158145.28164755058</v>
      </c>
      <c r="H6" s="13">
        <v>174130.95821074449</v>
      </c>
      <c r="I6" s="13">
        <v>216849.25318838048</v>
      </c>
      <c r="J6" s="47"/>
      <c r="K6" s="47"/>
      <c r="L6" s="47"/>
      <c r="M6" s="47"/>
    </row>
    <row r="7" spans="1:13" x14ac:dyDescent="0.2">
      <c r="A7" s="57">
        <v>2</v>
      </c>
      <c r="B7" s="13">
        <v>171196.81307521104</v>
      </c>
      <c r="C7" s="13">
        <v>196015.99729827218</v>
      </c>
      <c r="D7" s="13">
        <v>209167.98810007234</v>
      </c>
      <c r="E7" s="13">
        <v>222412.5756750571</v>
      </c>
      <c r="F7" s="13">
        <v>246386.6332399784</v>
      </c>
      <c r="G7" s="13">
        <v>256907.7679813095</v>
      </c>
      <c r="H7" s="13">
        <v>282876.57617296942</v>
      </c>
      <c r="I7" s="13">
        <v>352272.65110064414</v>
      </c>
      <c r="J7" s="47"/>
      <c r="K7" s="47"/>
      <c r="L7" s="47"/>
      <c r="M7" s="47"/>
    </row>
    <row r="8" spans="1:13" x14ac:dyDescent="0.2">
      <c r="A8" s="57">
        <v>3</v>
      </c>
      <c r="B8" s="13">
        <v>227383.81940084253</v>
      </c>
      <c r="C8" s="13">
        <v>260348.69066029435</v>
      </c>
      <c r="D8" s="13">
        <v>277817.18115096865</v>
      </c>
      <c r="E8" s="13">
        <v>295408.65879060153</v>
      </c>
      <c r="F8" s="13">
        <v>327251.03177480283</v>
      </c>
      <c r="G8" s="13">
        <v>341225.21598384972</v>
      </c>
      <c r="H8" s="13">
        <v>375717.01922386303</v>
      </c>
      <c r="I8" s="13">
        <v>467888.97199000116</v>
      </c>
      <c r="J8" s="47"/>
      <c r="K8" s="47"/>
      <c r="L8" s="47"/>
      <c r="M8" s="47"/>
    </row>
    <row r="9" spans="1:13" x14ac:dyDescent="0.2">
      <c r="A9" s="57">
        <v>4</v>
      </c>
      <c r="B9" s="13">
        <v>278110.04333778139</v>
      </c>
      <c r="C9" s="13">
        <v>318428.92705935793</v>
      </c>
      <c r="D9" s="13">
        <v>339794.39915059262</v>
      </c>
      <c r="E9" s="13">
        <v>361310.29514365544</v>
      </c>
      <c r="F9" s="13">
        <v>400256.26655863476</v>
      </c>
      <c r="G9" s="13">
        <v>417347.90037070081</v>
      </c>
      <c r="H9" s="13">
        <v>459534.35373908322</v>
      </c>
      <c r="I9" s="13">
        <v>572268.61005452462</v>
      </c>
      <c r="J9" s="47"/>
      <c r="K9" s="47"/>
      <c r="L9" s="47"/>
      <c r="M9" s="47"/>
    </row>
    <row r="10" spans="1:13" x14ac:dyDescent="0.2">
      <c r="A10" s="57">
        <v>5</v>
      </c>
      <c r="B10" s="13">
        <v>325127.48294442741</v>
      </c>
      <c r="C10" s="13">
        <v>372262.69971760898</v>
      </c>
      <c r="D10" s="13">
        <v>397240.23048051493</v>
      </c>
      <c r="E10" s="13">
        <v>422393.61589429615</v>
      </c>
      <c r="F10" s="13">
        <v>467923.81503780058</v>
      </c>
      <c r="G10" s="13">
        <v>487904.97002965986</v>
      </c>
      <c r="H10" s="13">
        <v>537223.4888195612</v>
      </c>
      <c r="I10" s="13">
        <v>669016.66161387879</v>
      </c>
      <c r="J10" s="47"/>
      <c r="K10" s="47"/>
      <c r="L10" s="47"/>
      <c r="M10" s="47"/>
    </row>
    <row r="11" spans="1:13" x14ac:dyDescent="0.2">
      <c r="A11" s="57">
        <v>6</v>
      </c>
      <c r="B11" s="13">
        <v>369386.10440193559</v>
      </c>
      <c r="C11" s="13">
        <v>422937.69575406465</v>
      </c>
      <c r="D11" s="13">
        <v>451315.34227761731</v>
      </c>
      <c r="E11" s="13">
        <v>479892.78201409517</v>
      </c>
      <c r="F11" s="13">
        <v>531620.86953826831</v>
      </c>
      <c r="G11" s="13">
        <v>554321.99876011186</v>
      </c>
      <c r="H11" s="13">
        <v>610354.098432809</v>
      </c>
      <c r="I11" s="13">
        <v>760087.87745506782</v>
      </c>
      <c r="J11" s="47"/>
      <c r="K11" s="47"/>
      <c r="L11" s="47"/>
      <c r="M11" s="47"/>
    </row>
    <row r="12" spans="1:13" x14ac:dyDescent="0.2">
      <c r="A12" s="57">
        <v>7</v>
      </c>
      <c r="B12" s="13">
        <v>411474.86064830085</v>
      </c>
      <c r="C12" s="13">
        <v>471128.25130518182</v>
      </c>
      <c r="D12" s="13">
        <v>502739.31628476735</v>
      </c>
      <c r="E12" s="13">
        <v>534572.93940464885</v>
      </c>
      <c r="F12" s="13">
        <v>592195.05174716376</v>
      </c>
      <c r="G12" s="13">
        <v>617482.803159039</v>
      </c>
      <c r="H12" s="13">
        <v>679899.33732180588</v>
      </c>
      <c r="I12" s="13">
        <v>846694.14937160257</v>
      </c>
      <c r="J12" s="47"/>
      <c r="K12" s="47"/>
      <c r="L12" s="47"/>
      <c r="M12" s="47"/>
    </row>
    <row r="13" spans="1:13" x14ac:dyDescent="0.2">
      <c r="A13" s="57">
        <v>8</v>
      </c>
      <c r="B13" s="13">
        <v>451791.09830369876</v>
      </c>
      <c r="C13" s="13">
        <v>517289.31814621668</v>
      </c>
      <c r="D13" s="13">
        <v>551997.62995699199</v>
      </c>
      <c r="E13" s="13">
        <v>586950.30611722555</v>
      </c>
      <c r="F13" s="13">
        <v>650218.22333770234</v>
      </c>
      <c r="G13" s="13">
        <v>677983.6643806902</v>
      </c>
      <c r="H13" s="13">
        <v>746515.76006516861</v>
      </c>
      <c r="I13" s="13">
        <v>929653.09975247923</v>
      </c>
      <c r="J13" s="47"/>
      <c r="K13" s="47"/>
      <c r="L13" s="47"/>
      <c r="M13" s="47"/>
    </row>
    <row r="14" spans="1:13" x14ac:dyDescent="0.2">
      <c r="A14" s="57">
        <v>9</v>
      </c>
      <c r="B14" s="13">
        <v>490619.08188448875</v>
      </c>
      <c r="C14" s="13">
        <v>561746.37191932532</v>
      </c>
      <c r="D14" s="13">
        <v>599437.59721858159</v>
      </c>
      <c r="E14" s="13">
        <v>637394.18811097741</v>
      </c>
      <c r="F14" s="13">
        <v>706099.49810048146</v>
      </c>
      <c r="G14" s="13">
        <v>736251.16608104797</v>
      </c>
      <c r="H14" s="13">
        <v>810673.07034295285</v>
      </c>
      <c r="I14" s="13">
        <v>1009549.6613017182</v>
      </c>
      <c r="J14" s="47"/>
      <c r="K14" s="47"/>
      <c r="L14" s="47"/>
      <c r="M14" s="47"/>
    </row>
    <row r="15" spans="1:13" x14ac:dyDescent="0.2">
      <c r="A15" s="57">
        <v>10</v>
      </c>
      <c r="B15" s="13">
        <v>528171.15428576467</v>
      </c>
      <c r="C15" s="13">
        <v>604742.53983933933</v>
      </c>
      <c r="D15" s="13">
        <v>645318.6582738033</v>
      </c>
      <c r="E15" s="13">
        <v>686180.45343143481</v>
      </c>
      <c r="F15" s="13">
        <v>760144.48015321104</v>
      </c>
      <c r="G15" s="13">
        <v>792603.96220141707</v>
      </c>
      <c r="H15" s="13">
        <v>872722.1323450919</v>
      </c>
      <c r="I15" s="13">
        <v>1086820.7731962437</v>
      </c>
      <c r="J15" s="47"/>
      <c r="K15" s="47"/>
      <c r="L15" s="47"/>
      <c r="M15" s="47"/>
    </row>
    <row r="16" spans="1:13" ht="12.75" customHeight="1" x14ac:dyDescent="0.2">
      <c r="A16" s="136" t="s">
        <v>103</v>
      </c>
      <c r="B16" s="136"/>
      <c r="C16" s="136"/>
      <c r="D16" s="136"/>
      <c r="E16" s="136"/>
      <c r="F16" s="136"/>
      <c r="G16" s="136"/>
      <c r="H16" s="136"/>
      <c r="I16" s="136"/>
      <c r="J16" s="44"/>
    </row>
    <row r="18" spans="1:9" x14ac:dyDescent="0.2">
      <c r="A18" s="48"/>
      <c r="B18" s="48"/>
      <c r="C18" s="48"/>
      <c r="D18" s="48"/>
      <c r="E18" s="48"/>
      <c r="F18" s="48"/>
      <c r="G18" s="48"/>
      <c r="H18" s="48"/>
      <c r="I18" s="48"/>
    </row>
    <row r="19" spans="1:9" x14ac:dyDescent="0.2">
      <c r="A19" s="48"/>
      <c r="B19" s="48"/>
      <c r="C19" s="48"/>
      <c r="D19" s="48"/>
      <c r="E19" s="48"/>
      <c r="F19" s="48"/>
      <c r="G19" s="48"/>
      <c r="H19" s="48"/>
      <c r="I19" s="48"/>
    </row>
    <row r="20" spans="1:9" x14ac:dyDescent="0.2">
      <c r="A20" s="49"/>
      <c r="B20" s="50"/>
      <c r="C20" s="50"/>
      <c r="D20" s="50"/>
    </row>
    <row r="21" spans="1:9" x14ac:dyDescent="0.2">
      <c r="A21" s="49"/>
      <c r="B21" s="50"/>
      <c r="C21" s="50"/>
      <c r="D21" s="50"/>
    </row>
    <row r="22" spans="1:9" x14ac:dyDescent="0.2">
      <c r="A22" s="49"/>
      <c r="B22" s="50"/>
      <c r="C22" s="50"/>
      <c r="D22" s="50"/>
    </row>
    <row r="23" spans="1:9" x14ac:dyDescent="0.2">
      <c r="A23" s="49"/>
      <c r="B23" s="50"/>
      <c r="C23" s="50"/>
      <c r="D23" s="50"/>
    </row>
    <row r="24" spans="1:9" x14ac:dyDescent="0.2">
      <c r="A24" s="49"/>
      <c r="B24" s="50"/>
      <c r="C24" s="50"/>
      <c r="D24" s="50"/>
    </row>
    <row r="25" spans="1:9" x14ac:dyDescent="0.2">
      <c r="A25" s="49"/>
      <c r="B25" s="50"/>
      <c r="C25" s="50"/>
      <c r="D25" s="50"/>
    </row>
    <row r="26" spans="1:9" x14ac:dyDescent="0.2">
      <c r="A26" s="49"/>
      <c r="B26" s="50"/>
      <c r="C26" s="50"/>
      <c r="D26" s="50"/>
    </row>
    <row r="27" spans="1:9" x14ac:dyDescent="0.2">
      <c r="A27" s="49"/>
      <c r="B27" s="50"/>
      <c r="C27" s="50"/>
      <c r="D27" s="50"/>
    </row>
    <row r="28" spans="1:9" x14ac:dyDescent="0.2">
      <c r="A28" s="49"/>
      <c r="B28" s="50"/>
      <c r="C28" s="50"/>
      <c r="D28" s="50"/>
    </row>
    <row r="29" spans="1:9" x14ac:dyDescent="0.2">
      <c r="A29" s="49"/>
      <c r="B29" s="50"/>
      <c r="C29" s="50"/>
      <c r="D29" s="50"/>
    </row>
    <row r="30" spans="1:9" x14ac:dyDescent="0.2">
      <c r="A30" s="49"/>
      <c r="B30" s="50"/>
      <c r="C30" s="50"/>
      <c r="D30" s="50"/>
    </row>
    <row r="31" spans="1:9" x14ac:dyDescent="0.2">
      <c r="A31" s="49"/>
      <c r="B31" s="50"/>
      <c r="C31" s="50"/>
      <c r="D31" s="50"/>
    </row>
    <row r="32" spans="1:9" x14ac:dyDescent="0.2">
      <c r="A32" s="49"/>
      <c r="B32" s="50"/>
      <c r="C32" s="50"/>
      <c r="D32" s="50"/>
    </row>
    <row r="33" spans="1:4" x14ac:dyDescent="0.2">
      <c r="A33" s="49"/>
      <c r="B33" s="50"/>
      <c r="C33" s="50"/>
      <c r="D33" s="50"/>
    </row>
    <row r="34" spans="1:4" x14ac:dyDescent="0.2">
      <c r="A34" s="49"/>
      <c r="B34" s="50"/>
      <c r="C34" s="50"/>
      <c r="D34" s="50"/>
    </row>
    <row r="35" spans="1:4" x14ac:dyDescent="0.2">
      <c r="A35" s="49"/>
      <c r="B35" s="50"/>
      <c r="C35" s="50"/>
      <c r="D35" s="50"/>
    </row>
    <row r="36" spans="1:4" x14ac:dyDescent="0.2">
      <c r="A36" s="49"/>
      <c r="B36" s="50"/>
      <c r="C36" s="50"/>
      <c r="D36" s="50"/>
    </row>
    <row r="37" spans="1:4" x14ac:dyDescent="0.2">
      <c r="A37" s="49"/>
      <c r="B37" s="50"/>
      <c r="C37" s="50"/>
      <c r="D37" s="50"/>
    </row>
    <row r="38" spans="1:4" x14ac:dyDescent="0.2">
      <c r="A38" s="49"/>
      <c r="B38" s="50"/>
      <c r="C38" s="50"/>
      <c r="D38" s="50"/>
    </row>
    <row r="39" spans="1:4" x14ac:dyDescent="0.2">
      <c r="A39" s="49"/>
      <c r="B39" s="50"/>
      <c r="C39" s="50"/>
      <c r="D39" s="50"/>
    </row>
    <row r="40" spans="1:4" x14ac:dyDescent="0.2">
      <c r="A40" s="49"/>
      <c r="B40" s="50"/>
      <c r="C40" s="50"/>
      <c r="D40" s="50"/>
    </row>
    <row r="41" spans="1:4" x14ac:dyDescent="0.2">
      <c r="A41" s="49"/>
      <c r="B41" s="50"/>
      <c r="C41" s="50"/>
      <c r="D41" s="50"/>
    </row>
    <row r="42" spans="1:4" x14ac:dyDescent="0.2">
      <c r="A42" s="49"/>
      <c r="B42" s="50"/>
      <c r="C42" s="50"/>
      <c r="D42" s="50"/>
    </row>
    <row r="43" spans="1:4" x14ac:dyDescent="0.2">
      <c r="A43" s="49"/>
      <c r="B43" s="50"/>
      <c r="C43" s="50"/>
      <c r="D43" s="50"/>
    </row>
    <row r="44" spans="1:4" x14ac:dyDescent="0.2">
      <c r="A44" s="49"/>
      <c r="B44" s="50"/>
      <c r="C44" s="50"/>
      <c r="D44" s="50"/>
    </row>
    <row r="45" spans="1:4" x14ac:dyDescent="0.2">
      <c r="A45" s="49"/>
      <c r="B45" s="50"/>
      <c r="C45" s="50"/>
      <c r="D45" s="50"/>
    </row>
    <row r="46" spans="1:4" x14ac:dyDescent="0.2">
      <c r="A46" s="49"/>
      <c r="B46" s="50"/>
      <c r="C46" s="50"/>
      <c r="D46" s="50"/>
    </row>
    <row r="47" spans="1:4" x14ac:dyDescent="0.2">
      <c r="A47" s="49"/>
      <c r="B47" s="50"/>
      <c r="C47" s="50"/>
      <c r="D47" s="50"/>
    </row>
    <row r="48" spans="1:4" x14ac:dyDescent="0.2">
      <c r="A48" s="49"/>
      <c r="B48" s="50"/>
      <c r="C48" s="50"/>
      <c r="D48" s="50"/>
    </row>
    <row r="49" spans="1:4" x14ac:dyDescent="0.2">
      <c r="A49" s="49"/>
      <c r="B49" s="50"/>
      <c r="C49" s="50"/>
      <c r="D49" s="50"/>
    </row>
    <row r="50" spans="1:4" x14ac:dyDescent="0.2">
      <c r="A50" s="49"/>
      <c r="B50" s="50"/>
      <c r="C50" s="50"/>
      <c r="D50" s="50"/>
    </row>
    <row r="51" spans="1:4" x14ac:dyDescent="0.2">
      <c r="A51" s="49"/>
      <c r="B51" s="50"/>
      <c r="C51" s="50"/>
      <c r="D51" s="50"/>
    </row>
    <row r="52" spans="1:4" x14ac:dyDescent="0.2">
      <c r="A52" s="49"/>
      <c r="B52" s="50"/>
      <c r="C52" s="50"/>
      <c r="D52" s="50"/>
    </row>
    <row r="53" spans="1:4" x14ac:dyDescent="0.2">
      <c r="A53" s="49"/>
      <c r="B53" s="50"/>
      <c r="C53" s="50"/>
      <c r="D53" s="50"/>
    </row>
    <row r="54" spans="1:4" x14ac:dyDescent="0.2">
      <c r="A54" s="49"/>
      <c r="B54" s="50"/>
      <c r="C54" s="50"/>
      <c r="D54" s="50"/>
    </row>
    <row r="55" spans="1:4" x14ac:dyDescent="0.2">
      <c r="A55" s="49"/>
      <c r="B55" s="50"/>
      <c r="C55" s="50"/>
      <c r="D55" s="50"/>
    </row>
    <row r="56" spans="1:4" x14ac:dyDescent="0.2">
      <c r="A56" s="49"/>
      <c r="B56" s="50"/>
      <c r="C56" s="50"/>
      <c r="D56" s="50"/>
    </row>
    <row r="57" spans="1:4" x14ac:dyDescent="0.2">
      <c r="A57" s="49"/>
      <c r="B57" s="50"/>
      <c r="C57" s="50"/>
      <c r="D57" s="50"/>
    </row>
    <row r="58" spans="1:4" x14ac:dyDescent="0.2">
      <c r="A58" s="49"/>
      <c r="B58" s="50"/>
      <c r="C58" s="50"/>
      <c r="D58" s="50"/>
    </row>
    <row r="59" spans="1:4" x14ac:dyDescent="0.2">
      <c r="A59" s="51"/>
      <c r="B59" s="50"/>
      <c r="C59" s="50"/>
      <c r="D59" s="50"/>
    </row>
    <row r="60" spans="1:4" x14ac:dyDescent="0.2">
      <c r="A60" s="51"/>
      <c r="B60" s="50"/>
      <c r="C60" s="50"/>
      <c r="D60" s="50"/>
    </row>
    <row r="61" spans="1:4" x14ac:dyDescent="0.2">
      <c r="A61" s="51"/>
      <c r="B61" s="50"/>
      <c r="C61" s="50"/>
      <c r="D61" s="50"/>
    </row>
    <row r="62" spans="1:4" x14ac:dyDescent="0.2">
      <c r="A62" s="51"/>
      <c r="B62" s="50"/>
      <c r="C62" s="50"/>
      <c r="D62" s="50"/>
    </row>
    <row r="63" spans="1:4" x14ac:dyDescent="0.2">
      <c r="A63" s="51"/>
      <c r="B63" s="50"/>
      <c r="C63" s="50"/>
      <c r="D63" s="50"/>
    </row>
    <row r="64" spans="1:4" x14ac:dyDescent="0.2">
      <c r="A64" s="51"/>
      <c r="B64" s="50"/>
      <c r="C64" s="50"/>
      <c r="D64" s="50"/>
    </row>
    <row r="65" spans="1:4" x14ac:dyDescent="0.2">
      <c r="A65" s="51"/>
      <c r="B65" s="50"/>
      <c r="C65" s="50"/>
      <c r="D65" s="50"/>
    </row>
    <row r="66" spans="1:4" x14ac:dyDescent="0.2">
      <c r="A66" s="51"/>
      <c r="B66" s="50"/>
      <c r="C66" s="50"/>
      <c r="D66" s="50"/>
    </row>
    <row r="67" spans="1:4" x14ac:dyDescent="0.2">
      <c r="A67" s="51"/>
      <c r="B67" s="50"/>
      <c r="C67" s="50"/>
      <c r="D67" s="50"/>
    </row>
    <row r="68" spans="1:4" x14ac:dyDescent="0.2">
      <c r="A68" s="51"/>
      <c r="B68" s="50"/>
      <c r="C68" s="50"/>
      <c r="D68" s="50"/>
    </row>
    <row r="69" spans="1:4" x14ac:dyDescent="0.2">
      <c r="A69" s="51"/>
      <c r="B69" s="50"/>
      <c r="C69" s="50"/>
      <c r="D69" s="50"/>
    </row>
    <row r="70" spans="1:4" x14ac:dyDescent="0.2">
      <c r="A70" s="51"/>
      <c r="B70" s="50"/>
      <c r="C70" s="50"/>
      <c r="D70" s="50"/>
    </row>
    <row r="71" spans="1:4" x14ac:dyDescent="0.2">
      <c r="A71" s="51"/>
      <c r="B71" s="50"/>
      <c r="C71" s="50"/>
      <c r="D71" s="50"/>
    </row>
    <row r="72" spans="1:4" x14ac:dyDescent="0.2">
      <c r="A72" s="51"/>
      <c r="B72" s="50"/>
      <c r="C72" s="50"/>
      <c r="D72" s="50"/>
    </row>
    <row r="73" spans="1:4" x14ac:dyDescent="0.2">
      <c r="A73" s="51"/>
      <c r="B73" s="50"/>
      <c r="C73" s="50"/>
      <c r="D73" s="50"/>
    </row>
    <row r="74" spans="1:4" x14ac:dyDescent="0.2">
      <c r="A74" s="51"/>
      <c r="B74" s="50"/>
      <c r="C74" s="50"/>
      <c r="D74" s="50"/>
    </row>
    <row r="75" spans="1:4" x14ac:dyDescent="0.2">
      <c r="A75" s="51"/>
      <c r="B75" s="50"/>
      <c r="C75" s="50"/>
      <c r="D75" s="50"/>
    </row>
    <row r="76" spans="1:4" x14ac:dyDescent="0.2">
      <c r="A76" s="51"/>
      <c r="B76" s="50"/>
      <c r="C76" s="50"/>
      <c r="D76" s="50"/>
    </row>
    <row r="77" spans="1:4" x14ac:dyDescent="0.2">
      <c r="A77" s="51"/>
      <c r="B77" s="50"/>
      <c r="C77" s="50"/>
      <c r="D77" s="50"/>
    </row>
    <row r="78" spans="1:4" x14ac:dyDescent="0.2">
      <c r="A78" s="51"/>
      <c r="B78" s="50"/>
      <c r="C78" s="50"/>
      <c r="D78" s="50"/>
    </row>
    <row r="79" spans="1:4" x14ac:dyDescent="0.2">
      <c r="A79" s="51"/>
      <c r="B79" s="50"/>
      <c r="C79" s="50"/>
      <c r="D79" s="50"/>
    </row>
    <row r="80" spans="1:4" x14ac:dyDescent="0.2">
      <c r="A80" s="51"/>
      <c r="B80" s="50"/>
      <c r="C80" s="50"/>
      <c r="D80" s="50"/>
    </row>
    <row r="81" spans="1:4" x14ac:dyDescent="0.2">
      <c r="A81" s="51"/>
      <c r="B81" s="50"/>
      <c r="C81" s="50"/>
      <c r="D81" s="50"/>
    </row>
    <row r="82" spans="1:4" x14ac:dyDescent="0.2">
      <c r="A82" s="51"/>
      <c r="B82" s="50"/>
      <c r="C82" s="50"/>
      <c r="D82" s="50"/>
    </row>
    <row r="83" spans="1:4" x14ac:dyDescent="0.2">
      <c r="A83" s="51"/>
      <c r="B83" s="50"/>
      <c r="C83" s="50"/>
      <c r="D83" s="50"/>
    </row>
    <row r="84" spans="1:4" x14ac:dyDescent="0.2">
      <c r="A84" s="51"/>
      <c r="B84" s="50"/>
      <c r="C84" s="50"/>
      <c r="D84" s="50"/>
    </row>
    <row r="85" spans="1:4" x14ac:dyDescent="0.2">
      <c r="A85" s="51"/>
      <c r="B85" s="50"/>
      <c r="C85" s="50"/>
      <c r="D85" s="50"/>
    </row>
    <row r="86" spans="1:4" x14ac:dyDescent="0.2">
      <c r="A86" s="51"/>
      <c r="B86" s="50"/>
      <c r="C86" s="50"/>
      <c r="D86" s="50"/>
    </row>
    <row r="87" spans="1:4" x14ac:dyDescent="0.2">
      <c r="A87" s="51"/>
      <c r="B87" s="50"/>
      <c r="C87" s="50"/>
      <c r="D87" s="50"/>
    </row>
    <row r="88" spans="1:4" x14ac:dyDescent="0.2">
      <c r="A88" s="51"/>
      <c r="B88" s="50"/>
      <c r="C88" s="50"/>
      <c r="D88" s="50"/>
    </row>
    <row r="89" spans="1:4" x14ac:dyDescent="0.2">
      <c r="A89" s="51"/>
      <c r="B89" s="50"/>
      <c r="C89" s="50"/>
      <c r="D89" s="50"/>
    </row>
    <row r="90" spans="1:4" x14ac:dyDescent="0.2">
      <c r="A90" s="51"/>
      <c r="B90" s="50"/>
      <c r="C90" s="50"/>
      <c r="D90" s="50"/>
    </row>
    <row r="91" spans="1:4" x14ac:dyDescent="0.2">
      <c r="A91" s="51"/>
      <c r="B91" s="50"/>
      <c r="C91" s="50"/>
      <c r="D91" s="50"/>
    </row>
    <row r="92" spans="1:4" x14ac:dyDescent="0.2">
      <c r="A92" s="51"/>
      <c r="B92" s="50"/>
      <c r="C92" s="50"/>
      <c r="D92" s="50"/>
    </row>
    <row r="93" spans="1:4" x14ac:dyDescent="0.2">
      <c r="A93" s="51"/>
      <c r="B93" s="50"/>
      <c r="C93" s="50"/>
      <c r="D93" s="50"/>
    </row>
    <row r="94" spans="1:4" x14ac:dyDescent="0.2">
      <c r="A94" s="51"/>
      <c r="B94" s="50"/>
      <c r="C94" s="50"/>
      <c r="D94" s="50"/>
    </row>
    <row r="95" spans="1:4" x14ac:dyDescent="0.2">
      <c r="A95" s="51"/>
      <c r="B95" s="50"/>
      <c r="C95" s="50"/>
      <c r="D95" s="50"/>
    </row>
    <row r="96" spans="1:4" x14ac:dyDescent="0.2">
      <c r="A96" s="51"/>
      <c r="B96" s="50"/>
      <c r="C96" s="50"/>
      <c r="D96" s="50"/>
    </row>
    <row r="97" spans="1:4" x14ac:dyDescent="0.2">
      <c r="A97" s="51"/>
      <c r="B97" s="50"/>
      <c r="C97" s="50"/>
      <c r="D97" s="50"/>
    </row>
    <row r="98" spans="1:4" x14ac:dyDescent="0.2">
      <c r="A98" s="51"/>
      <c r="B98" s="50"/>
      <c r="C98" s="50"/>
      <c r="D98" s="50"/>
    </row>
    <row r="99" spans="1:4" x14ac:dyDescent="0.2">
      <c r="A99" s="51"/>
      <c r="B99" s="50"/>
      <c r="C99" s="50"/>
      <c r="D99" s="50"/>
    </row>
    <row r="100" spans="1:4" x14ac:dyDescent="0.2">
      <c r="A100" s="51"/>
      <c r="B100" s="50"/>
      <c r="C100" s="50"/>
      <c r="D100" s="50"/>
    </row>
    <row r="101" spans="1:4" x14ac:dyDescent="0.2">
      <c r="A101" s="51"/>
      <c r="B101" s="50"/>
      <c r="C101" s="50"/>
      <c r="D101" s="50"/>
    </row>
    <row r="102" spans="1:4" x14ac:dyDescent="0.2">
      <c r="A102" s="51"/>
      <c r="B102" s="50"/>
      <c r="C102" s="50"/>
      <c r="D102" s="50"/>
    </row>
    <row r="103" spans="1:4" x14ac:dyDescent="0.2">
      <c r="A103" s="51"/>
      <c r="B103" s="50"/>
      <c r="C103" s="50"/>
      <c r="D103" s="50"/>
    </row>
    <row r="104" spans="1:4" x14ac:dyDescent="0.2">
      <c r="A104" s="51"/>
      <c r="B104" s="50"/>
      <c r="C104" s="50"/>
      <c r="D104" s="50"/>
    </row>
    <row r="105" spans="1:4" x14ac:dyDescent="0.2">
      <c r="A105" s="51"/>
      <c r="B105" s="50"/>
      <c r="C105" s="50"/>
      <c r="D105" s="50"/>
    </row>
    <row r="106" spans="1:4" x14ac:dyDescent="0.2">
      <c r="A106" s="51"/>
      <c r="B106" s="50"/>
      <c r="C106" s="50"/>
      <c r="D106" s="50"/>
    </row>
    <row r="107" spans="1:4" x14ac:dyDescent="0.2">
      <c r="A107" s="51"/>
      <c r="B107" s="50"/>
      <c r="C107" s="50"/>
      <c r="D107" s="50"/>
    </row>
    <row r="108" spans="1:4" x14ac:dyDescent="0.2">
      <c r="A108" s="51"/>
      <c r="B108" s="50"/>
      <c r="C108" s="50"/>
      <c r="D108" s="50"/>
    </row>
    <row r="109" spans="1:4" x14ac:dyDescent="0.2">
      <c r="A109" s="51"/>
      <c r="B109" s="50"/>
      <c r="C109" s="50"/>
      <c r="D109" s="50"/>
    </row>
    <row r="110" spans="1:4" x14ac:dyDescent="0.2">
      <c r="A110" s="51"/>
      <c r="B110" s="50"/>
      <c r="C110" s="50"/>
      <c r="D110" s="50"/>
    </row>
    <row r="111" spans="1:4" x14ac:dyDescent="0.2">
      <c r="A111" s="51"/>
      <c r="B111" s="50"/>
      <c r="C111" s="50"/>
      <c r="D111" s="50"/>
    </row>
    <row r="112" spans="1:4" x14ac:dyDescent="0.2">
      <c r="A112" s="51"/>
      <c r="B112" s="50"/>
      <c r="C112" s="50"/>
      <c r="D112" s="50"/>
    </row>
    <row r="113" spans="1:4" x14ac:dyDescent="0.2">
      <c r="A113" s="51"/>
      <c r="B113" s="50"/>
      <c r="C113" s="50"/>
      <c r="D113" s="50"/>
    </row>
    <row r="114" spans="1:4" x14ac:dyDescent="0.2">
      <c r="A114" s="51"/>
      <c r="B114" s="50"/>
      <c r="C114" s="50"/>
      <c r="D114" s="50"/>
    </row>
    <row r="115" spans="1:4" x14ac:dyDescent="0.2">
      <c r="A115" s="51"/>
      <c r="B115" s="50"/>
      <c r="C115" s="50"/>
      <c r="D115" s="50"/>
    </row>
    <row r="116" spans="1:4" x14ac:dyDescent="0.2">
      <c r="A116" s="51"/>
      <c r="B116" s="50"/>
      <c r="C116" s="50"/>
      <c r="D116" s="50"/>
    </row>
    <row r="117" spans="1:4" x14ac:dyDescent="0.2">
      <c r="A117" s="51"/>
      <c r="B117" s="50"/>
      <c r="C117" s="50"/>
      <c r="D117" s="50"/>
    </row>
    <row r="118" spans="1:4" x14ac:dyDescent="0.2">
      <c r="A118" s="51"/>
      <c r="B118" s="50"/>
      <c r="C118" s="50"/>
      <c r="D118" s="50"/>
    </row>
    <row r="119" spans="1:4" x14ac:dyDescent="0.2">
      <c r="A119" s="51"/>
      <c r="B119" s="50"/>
      <c r="C119" s="50"/>
      <c r="D119" s="50"/>
    </row>
    <row r="120" spans="1:4" x14ac:dyDescent="0.2">
      <c r="A120" s="51"/>
      <c r="B120" s="50"/>
      <c r="C120" s="50"/>
      <c r="D120" s="50"/>
    </row>
    <row r="121" spans="1:4" x14ac:dyDescent="0.2">
      <c r="A121" s="51"/>
      <c r="B121" s="50"/>
      <c r="C121" s="50"/>
      <c r="D121" s="50"/>
    </row>
    <row r="122" spans="1:4" x14ac:dyDescent="0.2">
      <c r="A122" s="51"/>
      <c r="B122" s="50"/>
      <c r="C122" s="50"/>
      <c r="D122" s="50"/>
    </row>
    <row r="123" spans="1:4" x14ac:dyDescent="0.2">
      <c r="A123" s="51"/>
      <c r="B123" s="50"/>
      <c r="C123" s="50"/>
      <c r="D123" s="50"/>
    </row>
    <row r="124" spans="1:4" x14ac:dyDescent="0.2">
      <c r="A124" s="51"/>
      <c r="B124" s="50"/>
      <c r="C124" s="50"/>
      <c r="D124" s="50"/>
    </row>
    <row r="125" spans="1:4" x14ac:dyDescent="0.2">
      <c r="A125" s="51"/>
      <c r="B125" s="50"/>
      <c r="C125" s="50"/>
      <c r="D125" s="50"/>
    </row>
    <row r="126" spans="1:4" x14ac:dyDescent="0.2">
      <c r="A126" s="51"/>
      <c r="B126" s="50"/>
      <c r="C126" s="50"/>
      <c r="D126" s="50"/>
    </row>
    <row r="127" spans="1:4" x14ac:dyDescent="0.2">
      <c r="A127" s="51"/>
      <c r="B127" s="50"/>
      <c r="C127" s="50"/>
      <c r="D127" s="50"/>
    </row>
    <row r="128" spans="1:4" x14ac:dyDescent="0.2">
      <c r="A128" s="51"/>
      <c r="B128" s="50"/>
      <c r="C128" s="50"/>
      <c r="D128" s="50"/>
    </row>
    <row r="129" spans="1:4" x14ac:dyDescent="0.2">
      <c r="A129" s="51"/>
      <c r="B129" s="50"/>
      <c r="C129" s="50"/>
      <c r="D129" s="50"/>
    </row>
    <row r="130" spans="1:4" x14ac:dyDescent="0.2">
      <c r="A130" s="51"/>
      <c r="B130" s="50"/>
      <c r="C130" s="50"/>
      <c r="D130" s="50"/>
    </row>
    <row r="131" spans="1:4" x14ac:dyDescent="0.2">
      <c r="A131" s="51"/>
      <c r="B131" s="50"/>
      <c r="C131" s="50"/>
      <c r="D131" s="50"/>
    </row>
    <row r="132" spans="1:4" x14ac:dyDescent="0.2">
      <c r="A132" s="51"/>
      <c r="B132" s="50"/>
      <c r="C132" s="50"/>
      <c r="D132" s="50"/>
    </row>
    <row r="133" spans="1:4" x14ac:dyDescent="0.2">
      <c r="A133" s="51"/>
      <c r="B133" s="50"/>
      <c r="C133" s="50"/>
      <c r="D133" s="50"/>
    </row>
    <row r="134" spans="1:4" x14ac:dyDescent="0.2">
      <c r="A134" s="51"/>
      <c r="B134" s="50"/>
      <c r="C134" s="50"/>
      <c r="D134" s="50"/>
    </row>
    <row r="135" spans="1:4" x14ac:dyDescent="0.2">
      <c r="A135" s="51"/>
      <c r="B135" s="50"/>
      <c r="C135" s="50"/>
      <c r="D135" s="50"/>
    </row>
    <row r="136" spans="1:4" x14ac:dyDescent="0.2">
      <c r="A136" s="51"/>
      <c r="B136" s="50"/>
      <c r="C136" s="50"/>
      <c r="D136" s="50"/>
    </row>
    <row r="137" spans="1:4" x14ac:dyDescent="0.2">
      <c r="A137" s="51"/>
      <c r="B137" s="50"/>
      <c r="C137" s="50"/>
      <c r="D137" s="50"/>
    </row>
    <row r="138" spans="1:4" x14ac:dyDescent="0.2">
      <c r="A138" s="51"/>
      <c r="B138" s="50"/>
      <c r="C138" s="50"/>
      <c r="D138" s="50"/>
    </row>
    <row r="139" spans="1:4" x14ac:dyDescent="0.2">
      <c r="A139" s="51"/>
      <c r="B139" s="50"/>
      <c r="C139" s="50"/>
      <c r="D139" s="50"/>
    </row>
    <row r="140" spans="1:4" x14ac:dyDescent="0.2">
      <c r="A140" s="51"/>
      <c r="B140" s="50"/>
      <c r="C140" s="50"/>
      <c r="D140" s="50"/>
    </row>
    <row r="141" spans="1:4" x14ac:dyDescent="0.2">
      <c r="A141" s="51"/>
      <c r="B141" s="50"/>
      <c r="C141" s="50"/>
      <c r="D141" s="50"/>
    </row>
    <row r="142" spans="1:4" x14ac:dyDescent="0.2">
      <c r="A142" s="51"/>
      <c r="B142" s="50"/>
      <c r="C142" s="50"/>
      <c r="D142" s="50"/>
    </row>
    <row r="143" spans="1:4" x14ac:dyDescent="0.2">
      <c r="A143" s="51"/>
      <c r="B143" s="50"/>
      <c r="C143" s="50"/>
      <c r="D143" s="50"/>
    </row>
    <row r="144" spans="1:4" x14ac:dyDescent="0.2">
      <c r="A144" s="51"/>
      <c r="B144" s="50"/>
      <c r="C144" s="50"/>
      <c r="D144" s="50"/>
    </row>
    <row r="145" spans="1:4" x14ac:dyDescent="0.2">
      <c r="A145" s="51"/>
      <c r="B145" s="50"/>
      <c r="C145" s="50"/>
      <c r="D145" s="50"/>
    </row>
    <row r="146" spans="1:4" x14ac:dyDescent="0.2">
      <c r="A146" s="51"/>
      <c r="B146" s="50"/>
      <c r="C146" s="50"/>
      <c r="D146" s="50"/>
    </row>
    <row r="147" spans="1:4" x14ac:dyDescent="0.2">
      <c r="A147" s="51"/>
      <c r="B147" s="50"/>
      <c r="C147" s="50"/>
      <c r="D147" s="50"/>
    </row>
    <row r="148" spans="1:4" x14ac:dyDescent="0.2">
      <c r="A148" s="51"/>
      <c r="B148" s="50"/>
      <c r="C148" s="50"/>
      <c r="D148" s="50"/>
    </row>
    <row r="149" spans="1:4" x14ac:dyDescent="0.2">
      <c r="A149" s="51"/>
      <c r="B149" s="50"/>
      <c r="C149" s="50"/>
      <c r="D149" s="50"/>
    </row>
    <row r="150" spans="1:4" x14ac:dyDescent="0.2">
      <c r="A150" s="51"/>
      <c r="B150" s="50"/>
      <c r="C150" s="50"/>
      <c r="D150" s="50"/>
    </row>
    <row r="151" spans="1:4" x14ac:dyDescent="0.2">
      <c r="A151" s="51"/>
      <c r="B151" s="50"/>
      <c r="C151" s="50"/>
      <c r="D151" s="50"/>
    </row>
    <row r="152" spans="1:4" x14ac:dyDescent="0.2">
      <c r="A152" s="51"/>
      <c r="B152" s="50"/>
      <c r="C152" s="50"/>
      <c r="D152" s="50"/>
    </row>
    <row r="153" spans="1:4" x14ac:dyDescent="0.2">
      <c r="A153" s="51"/>
      <c r="B153" s="50"/>
      <c r="C153" s="50"/>
      <c r="D153" s="50"/>
    </row>
    <row r="154" spans="1:4" x14ac:dyDescent="0.2">
      <c r="A154" s="51"/>
      <c r="B154" s="50"/>
      <c r="C154" s="50"/>
      <c r="D154" s="50"/>
    </row>
    <row r="155" spans="1:4" x14ac:dyDescent="0.2">
      <c r="A155" s="51"/>
      <c r="B155" s="50"/>
      <c r="C155" s="50"/>
      <c r="D155" s="50"/>
    </row>
    <row r="156" spans="1:4" x14ac:dyDescent="0.2">
      <c r="A156" s="51"/>
      <c r="B156" s="50"/>
      <c r="C156" s="50"/>
      <c r="D156" s="50"/>
    </row>
    <row r="157" spans="1:4" x14ac:dyDescent="0.2">
      <c r="A157" s="51"/>
      <c r="B157" s="50"/>
      <c r="C157" s="50"/>
      <c r="D157" s="50"/>
    </row>
    <row r="158" spans="1:4" x14ac:dyDescent="0.2">
      <c r="A158" s="51"/>
      <c r="B158" s="50"/>
      <c r="C158" s="50"/>
      <c r="D158" s="50"/>
    </row>
    <row r="159" spans="1:4" x14ac:dyDescent="0.2">
      <c r="A159" s="51"/>
      <c r="B159" s="50"/>
      <c r="C159" s="50"/>
      <c r="D159" s="50"/>
    </row>
    <row r="160" spans="1:4" x14ac:dyDescent="0.2">
      <c r="A160" s="51"/>
      <c r="B160" s="50"/>
      <c r="C160" s="50"/>
      <c r="D160" s="50"/>
    </row>
    <row r="161" spans="1:4" x14ac:dyDescent="0.2">
      <c r="A161" s="51"/>
      <c r="B161" s="50"/>
      <c r="C161" s="50"/>
      <c r="D161" s="50"/>
    </row>
    <row r="162" spans="1:4" x14ac:dyDescent="0.2">
      <c r="A162" s="51"/>
      <c r="B162" s="50"/>
      <c r="C162" s="50"/>
      <c r="D162" s="50"/>
    </row>
    <row r="163" spans="1:4" x14ac:dyDescent="0.2">
      <c r="A163" s="51"/>
      <c r="B163" s="50"/>
      <c r="C163" s="50"/>
      <c r="D163" s="50"/>
    </row>
    <row r="164" spans="1:4" x14ac:dyDescent="0.2">
      <c r="A164" s="51"/>
      <c r="B164" s="50"/>
      <c r="C164" s="50"/>
      <c r="D164" s="50"/>
    </row>
    <row r="165" spans="1:4" x14ac:dyDescent="0.2">
      <c r="A165" s="51"/>
      <c r="B165" s="50"/>
      <c r="C165" s="50"/>
      <c r="D165" s="50"/>
    </row>
    <row r="166" spans="1:4" x14ac:dyDescent="0.2">
      <c r="A166" s="51"/>
      <c r="B166" s="50"/>
      <c r="C166" s="50"/>
      <c r="D166" s="50"/>
    </row>
    <row r="167" spans="1:4" x14ac:dyDescent="0.2">
      <c r="A167" s="51"/>
      <c r="B167" s="50"/>
      <c r="C167" s="50"/>
      <c r="D167" s="50"/>
    </row>
    <row r="168" spans="1:4" x14ac:dyDescent="0.2">
      <c r="A168" s="51"/>
      <c r="B168" s="50"/>
      <c r="C168" s="50"/>
      <c r="D168" s="50"/>
    </row>
    <row r="169" spans="1:4" x14ac:dyDescent="0.2">
      <c r="A169" s="51"/>
      <c r="B169" s="50"/>
      <c r="C169" s="50"/>
      <c r="D169" s="50"/>
    </row>
    <row r="170" spans="1:4" x14ac:dyDescent="0.2">
      <c r="A170" s="51"/>
      <c r="B170" s="50"/>
      <c r="C170" s="50"/>
      <c r="D170" s="50"/>
    </row>
    <row r="171" spans="1:4" x14ac:dyDescent="0.2">
      <c r="A171" s="51"/>
      <c r="B171" s="50"/>
      <c r="C171" s="50"/>
      <c r="D171" s="50"/>
    </row>
    <row r="172" spans="1:4" x14ac:dyDescent="0.2">
      <c r="A172" s="51"/>
      <c r="B172" s="50"/>
      <c r="C172" s="50"/>
      <c r="D172" s="50"/>
    </row>
    <row r="173" spans="1:4" x14ac:dyDescent="0.2">
      <c r="A173" s="51"/>
      <c r="B173" s="50"/>
      <c r="C173" s="50"/>
      <c r="D173" s="50"/>
    </row>
    <row r="174" spans="1:4" x14ac:dyDescent="0.2">
      <c r="A174" s="51"/>
      <c r="B174" s="50"/>
      <c r="C174" s="50"/>
      <c r="D174" s="50"/>
    </row>
    <row r="175" spans="1:4" x14ac:dyDescent="0.2">
      <c r="A175" s="51"/>
      <c r="B175" s="50"/>
      <c r="C175" s="50"/>
      <c r="D175" s="50"/>
    </row>
    <row r="176" spans="1:4" x14ac:dyDescent="0.2">
      <c r="A176" s="51"/>
      <c r="B176" s="50"/>
      <c r="C176" s="50"/>
      <c r="D176" s="50"/>
    </row>
    <row r="177" spans="1:4" x14ac:dyDescent="0.2">
      <c r="A177" s="51"/>
      <c r="B177" s="50"/>
      <c r="C177" s="50"/>
      <c r="D177" s="50"/>
    </row>
    <row r="178" spans="1:4" x14ac:dyDescent="0.2">
      <c r="A178" s="51"/>
      <c r="B178" s="50"/>
      <c r="C178" s="50"/>
      <c r="D178" s="50"/>
    </row>
    <row r="179" spans="1:4" x14ac:dyDescent="0.2">
      <c r="A179" s="51"/>
      <c r="B179" s="50"/>
      <c r="C179" s="50"/>
      <c r="D179" s="50"/>
    </row>
    <row r="180" spans="1:4" x14ac:dyDescent="0.2">
      <c r="A180" s="51"/>
      <c r="B180" s="50"/>
      <c r="C180" s="50"/>
      <c r="D180" s="50"/>
    </row>
    <row r="181" spans="1:4" x14ac:dyDescent="0.2">
      <c r="A181" s="51"/>
      <c r="B181" s="50"/>
      <c r="C181" s="50"/>
      <c r="D181" s="50"/>
    </row>
    <row r="182" spans="1:4" x14ac:dyDescent="0.2">
      <c r="A182" s="51"/>
      <c r="B182" s="50"/>
      <c r="C182" s="50"/>
      <c r="D182" s="50"/>
    </row>
    <row r="183" spans="1:4" x14ac:dyDescent="0.2">
      <c r="A183" s="51"/>
      <c r="B183" s="50"/>
      <c r="C183" s="50"/>
      <c r="D183" s="50"/>
    </row>
    <row r="184" spans="1:4" x14ac:dyDescent="0.2">
      <c r="A184" s="51"/>
      <c r="B184" s="50"/>
      <c r="C184" s="50"/>
      <c r="D184" s="50"/>
    </row>
    <row r="185" spans="1:4" x14ac:dyDescent="0.2">
      <c r="A185" s="45"/>
    </row>
    <row r="186" spans="1:4" x14ac:dyDescent="0.2">
      <c r="A186" s="45"/>
    </row>
    <row r="187" spans="1:4" x14ac:dyDescent="0.2">
      <c r="A187" s="45"/>
    </row>
    <row r="188" spans="1:4" x14ac:dyDescent="0.2">
      <c r="A188" s="45"/>
    </row>
    <row r="189" spans="1:4" x14ac:dyDescent="0.2">
      <c r="A189" s="45"/>
    </row>
    <row r="190" spans="1:4" x14ac:dyDescent="0.2">
      <c r="A190" s="45"/>
    </row>
    <row r="191" spans="1:4" x14ac:dyDescent="0.2">
      <c r="A191" s="45"/>
    </row>
    <row r="192" spans="1:4" x14ac:dyDescent="0.2">
      <c r="A192" s="45"/>
    </row>
  </sheetData>
  <mergeCells count="3">
    <mergeCell ref="A16:I16"/>
    <mergeCell ref="A2:G2"/>
    <mergeCell ref="A3:G3"/>
  </mergeCells>
  <hyperlinks>
    <hyperlink ref="A1" location="Índice!A1" display="Índice!A1" xr:uid="{1C648778-46E6-4EF4-8128-A32BE043C7DC}"/>
  </hyperlinks>
  <pageMargins left="0.75" right="0.75" top="1" bottom="1" header="0" footer="0"/>
  <pageSetup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D281-3164-4D4C-A030-95ACBCF0305D}">
  <dimension ref="A1:M192"/>
  <sheetViews>
    <sheetView workbookViewId="0"/>
  </sheetViews>
  <sheetFormatPr baseColWidth="10" defaultColWidth="11.5703125" defaultRowHeight="12.75" x14ac:dyDescent="0.2"/>
  <cols>
    <col min="1" max="1" width="17.42578125" style="42" customWidth="1"/>
    <col min="2" max="4" width="11.5703125" style="42" customWidth="1"/>
    <col min="5" max="16384" width="11.5703125" style="42"/>
  </cols>
  <sheetData>
    <row r="1" spans="1:13" ht="15" x14ac:dyDescent="0.25">
      <c r="A1" s="17" t="s">
        <v>80</v>
      </c>
    </row>
    <row r="2" spans="1:13" x14ac:dyDescent="0.2">
      <c r="A2" s="141" t="s">
        <v>228</v>
      </c>
      <c r="B2" s="141"/>
      <c r="C2" s="141"/>
      <c r="D2" s="141"/>
      <c r="E2" s="141"/>
      <c r="F2" s="141"/>
      <c r="G2" s="141"/>
    </row>
    <row r="3" spans="1:13" x14ac:dyDescent="0.2">
      <c r="A3" s="142" t="s">
        <v>226</v>
      </c>
      <c r="B3" s="142"/>
      <c r="C3" s="142"/>
      <c r="D3" s="142"/>
      <c r="E3" s="142"/>
      <c r="F3" s="142"/>
      <c r="G3" s="142"/>
    </row>
    <row r="4" spans="1:13" x14ac:dyDescent="0.2">
      <c r="A4" s="46"/>
    </row>
    <row r="5" spans="1:13" ht="25.5" x14ac:dyDescent="0.2">
      <c r="A5" s="52" t="s">
        <v>227</v>
      </c>
      <c r="B5" s="56">
        <v>2006</v>
      </c>
      <c r="C5" s="56">
        <v>2009</v>
      </c>
      <c r="D5" s="56">
        <v>2011</v>
      </c>
      <c r="E5" s="56">
        <v>2013</v>
      </c>
      <c r="F5" s="56">
        <v>2015</v>
      </c>
      <c r="G5" s="56">
        <v>2017</v>
      </c>
      <c r="H5" s="56">
        <v>2020</v>
      </c>
      <c r="I5" s="56">
        <v>2022</v>
      </c>
    </row>
    <row r="6" spans="1:13" x14ac:dyDescent="0.2">
      <c r="A6" s="57">
        <v>1</v>
      </c>
      <c r="B6" s="13">
        <v>70256</v>
      </c>
      <c r="C6" s="13">
        <v>80441</v>
      </c>
      <c r="D6" s="13">
        <v>85838</v>
      </c>
      <c r="E6" s="13">
        <v>91274</v>
      </c>
      <c r="F6" s="13">
        <v>101112.50901208742</v>
      </c>
      <c r="G6" s="13">
        <v>105430.18776503373</v>
      </c>
      <c r="H6" s="13">
        <v>116087.30547382966</v>
      </c>
      <c r="I6" s="13">
        <v>144566.16879225365</v>
      </c>
      <c r="J6" s="47"/>
      <c r="K6" s="47"/>
      <c r="L6" s="47"/>
      <c r="M6" s="47"/>
    </row>
    <row r="7" spans="1:13" x14ac:dyDescent="0.2">
      <c r="A7" s="57">
        <v>2</v>
      </c>
      <c r="B7" s="13">
        <v>114131.20871680736</v>
      </c>
      <c r="C7" s="13">
        <v>130676.79003058387</v>
      </c>
      <c r="D7" s="13">
        <v>139444.24239685308</v>
      </c>
      <c r="E7" s="13">
        <v>148275.05045003808</v>
      </c>
      <c r="F7" s="13">
        <v>164257.75549331892</v>
      </c>
      <c r="G7" s="13">
        <v>171271.84532087299</v>
      </c>
      <c r="H7" s="13">
        <v>188584.38411531295</v>
      </c>
      <c r="I7" s="13">
        <v>234848.4340670961</v>
      </c>
      <c r="J7" s="47"/>
      <c r="K7" s="47"/>
      <c r="L7" s="47"/>
      <c r="M7" s="47"/>
    </row>
    <row r="8" spans="1:13" x14ac:dyDescent="0.2">
      <c r="A8" s="57">
        <v>3</v>
      </c>
      <c r="B8" s="13">
        <v>151589.212933895</v>
      </c>
      <c r="C8" s="13">
        <v>173565.07455043626</v>
      </c>
      <c r="D8" s="13">
        <v>185210.01565445913</v>
      </c>
      <c r="E8" s="13">
        <v>196939.105860401</v>
      </c>
      <c r="F8" s="13">
        <v>218167.35451653524</v>
      </c>
      <c r="G8" s="13">
        <v>227483.47732256647</v>
      </c>
      <c r="H8" s="13">
        <v>250478.0128159087</v>
      </c>
      <c r="I8" s="13">
        <v>311925.98132666742</v>
      </c>
      <c r="J8" s="47"/>
      <c r="K8" s="47"/>
      <c r="L8" s="47"/>
      <c r="M8" s="47"/>
    </row>
    <row r="9" spans="1:13" x14ac:dyDescent="0.2">
      <c r="A9" s="57">
        <v>4</v>
      </c>
      <c r="B9" s="13">
        <v>185406.69555852091</v>
      </c>
      <c r="C9" s="13">
        <v>212285.07170096476</v>
      </c>
      <c r="D9" s="13">
        <v>226527.84008984739</v>
      </c>
      <c r="E9" s="13">
        <v>240873.53009577029</v>
      </c>
      <c r="F9" s="13">
        <v>266837.51103908982</v>
      </c>
      <c r="G9" s="13">
        <v>278231.93358046719</v>
      </c>
      <c r="H9" s="13">
        <v>306356.23582605546</v>
      </c>
      <c r="I9" s="13">
        <v>381512.40670301637</v>
      </c>
      <c r="J9" s="47"/>
      <c r="K9" s="47"/>
      <c r="L9" s="47"/>
      <c r="M9" s="47"/>
    </row>
    <row r="10" spans="1:13" x14ac:dyDescent="0.2">
      <c r="A10" s="57">
        <v>5</v>
      </c>
      <c r="B10" s="13">
        <v>216751.65529628497</v>
      </c>
      <c r="C10" s="13">
        <v>248174.10475530144</v>
      </c>
      <c r="D10" s="13">
        <v>264824.76354080089</v>
      </c>
      <c r="E10" s="13">
        <v>281595.74392953078</v>
      </c>
      <c r="F10" s="13">
        <v>311949.21002520039</v>
      </c>
      <c r="G10" s="13">
        <v>325269.98001977324</v>
      </c>
      <c r="H10" s="13">
        <v>358148.99254637415</v>
      </c>
      <c r="I10" s="13">
        <v>446011.10774258582</v>
      </c>
      <c r="J10" s="47"/>
      <c r="K10" s="47"/>
      <c r="L10" s="47"/>
      <c r="M10" s="47"/>
    </row>
    <row r="11" spans="1:13" x14ac:dyDescent="0.2">
      <c r="A11" s="57">
        <v>6</v>
      </c>
      <c r="B11" s="13">
        <v>246257.40293462371</v>
      </c>
      <c r="C11" s="13">
        <v>281957.29545468098</v>
      </c>
      <c r="D11" s="13">
        <v>300874.5580890206</v>
      </c>
      <c r="E11" s="13">
        <v>319928.52134273009</v>
      </c>
      <c r="F11" s="13">
        <v>354413.91302551219</v>
      </c>
      <c r="G11" s="13">
        <v>369547.99917340791</v>
      </c>
      <c r="H11" s="13">
        <v>406902.73228853935</v>
      </c>
      <c r="I11" s="13">
        <v>506725.25163671194</v>
      </c>
      <c r="J11" s="47"/>
      <c r="K11" s="47"/>
      <c r="L11" s="47"/>
      <c r="M11" s="47"/>
    </row>
    <row r="12" spans="1:13" x14ac:dyDescent="0.2">
      <c r="A12" s="57">
        <v>7</v>
      </c>
      <c r="B12" s="13">
        <v>274316.57376553392</v>
      </c>
      <c r="C12" s="13">
        <v>314084.19936052884</v>
      </c>
      <c r="D12" s="13">
        <v>335156.94117066014</v>
      </c>
      <c r="E12" s="13">
        <v>356381.95960309927</v>
      </c>
      <c r="F12" s="13">
        <v>394796.70116477582</v>
      </c>
      <c r="G12" s="13">
        <v>411655.202106026</v>
      </c>
      <c r="H12" s="13">
        <v>453266.2248812039</v>
      </c>
      <c r="I12" s="13">
        <v>564462.76624773501</v>
      </c>
      <c r="J12" s="47"/>
      <c r="K12" s="47"/>
      <c r="L12" s="47"/>
      <c r="M12" s="47"/>
    </row>
    <row r="13" spans="1:13" x14ac:dyDescent="0.2">
      <c r="A13" s="57">
        <v>8</v>
      </c>
      <c r="B13" s="13">
        <v>301194.06553579919</v>
      </c>
      <c r="C13" s="13">
        <v>344858.11639952776</v>
      </c>
      <c r="D13" s="13">
        <v>367995.56190876121</v>
      </c>
      <c r="E13" s="13">
        <v>391300.20407815039</v>
      </c>
      <c r="F13" s="13">
        <v>433478.81555846822</v>
      </c>
      <c r="G13" s="13">
        <v>451989.10958712682</v>
      </c>
      <c r="H13" s="13">
        <v>497677.17337677907</v>
      </c>
      <c r="I13" s="13">
        <v>619768.73316831945</v>
      </c>
      <c r="J13" s="47"/>
      <c r="K13" s="47"/>
      <c r="L13" s="47"/>
      <c r="M13" s="47"/>
    </row>
    <row r="14" spans="1:13" x14ac:dyDescent="0.2">
      <c r="A14" s="57">
        <v>9</v>
      </c>
      <c r="B14" s="13">
        <v>327079.38792299252</v>
      </c>
      <c r="C14" s="13">
        <v>374496.02943397633</v>
      </c>
      <c r="D14" s="13">
        <v>399621.96112123987</v>
      </c>
      <c r="E14" s="13">
        <v>424929.45874065155</v>
      </c>
      <c r="F14" s="13">
        <v>470732.99873365433</v>
      </c>
      <c r="G14" s="13">
        <v>490834.11072069866</v>
      </c>
      <c r="H14" s="13">
        <v>540448.71356196853</v>
      </c>
      <c r="I14" s="13">
        <v>673033.10753447877</v>
      </c>
      <c r="J14" s="47"/>
      <c r="K14" s="47"/>
      <c r="L14" s="47"/>
      <c r="M14" s="47"/>
    </row>
    <row r="15" spans="1:13" x14ac:dyDescent="0.2">
      <c r="A15" s="57">
        <v>10</v>
      </c>
      <c r="B15" s="13">
        <v>352114.10285717645</v>
      </c>
      <c r="C15" s="13">
        <v>403160.02260211413</v>
      </c>
      <c r="D15" s="13">
        <v>430209.09760097798</v>
      </c>
      <c r="E15" s="13">
        <v>457453.63562095648</v>
      </c>
      <c r="F15" s="13">
        <v>506762.98676880734</v>
      </c>
      <c r="G15" s="13">
        <v>528402.64146761142</v>
      </c>
      <c r="H15" s="13">
        <v>581814.75489672797</v>
      </c>
      <c r="I15" s="13">
        <v>724547.18213082908</v>
      </c>
      <c r="J15" s="47"/>
      <c r="K15" s="47"/>
      <c r="L15" s="47"/>
      <c r="M15" s="47"/>
    </row>
    <row r="16" spans="1:13" ht="12.75" customHeight="1" x14ac:dyDescent="0.2">
      <c r="A16" s="143" t="s">
        <v>103</v>
      </c>
      <c r="B16" s="143"/>
      <c r="C16" s="143"/>
      <c r="D16" s="143"/>
      <c r="E16" s="143"/>
      <c r="F16" s="143"/>
      <c r="G16" s="143"/>
      <c r="H16" s="143"/>
      <c r="I16" s="143"/>
      <c r="J16" s="44"/>
    </row>
    <row r="18" spans="1:9" x14ac:dyDescent="0.2">
      <c r="A18" s="48"/>
      <c r="B18" s="48"/>
      <c r="C18" s="48"/>
      <c r="D18" s="48"/>
      <c r="E18" s="48"/>
      <c r="F18" s="48"/>
      <c r="G18" s="48"/>
      <c r="H18" s="48"/>
      <c r="I18" s="48"/>
    </row>
    <row r="19" spans="1:9" x14ac:dyDescent="0.2">
      <c r="A19" s="48"/>
      <c r="B19" s="48"/>
      <c r="C19" s="48"/>
      <c r="D19" s="48"/>
      <c r="E19" s="48"/>
      <c r="F19" s="48"/>
      <c r="G19" s="48"/>
      <c r="H19" s="48"/>
      <c r="I19" s="48"/>
    </row>
    <row r="20" spans="1:9" x14ac:dyDescent="0.2">
      <c r="A20" s="49"/>
      <c r="B20" s="50"/>
      <c r="C20" s="50"/>
      <c r="D20" s="50"/>
    </row>
    <row r="21" spans="1:9" x14ac:dyDescent="0.2">
      <c r="A21" s="49"/>
      <c r="B21" s="50"/>
      <c r="C21" s="50"/>
      <c r="D21" s="50"/>
    </row>
    <row r="22" spans="1:9" x14ac:dyDescent="0.2">
      <c r="A22" s="49"/>
      <c r="B22" s="50"/>
      <c r="C22" s="50"/>
      <c r="D22" s="50"/>
    </row>
    <row r="23" spans="1:9" x14ac:dyDescent="0.2">
      <c r="A23" s="49"/>
      <c r="B23" s="50"/>
      <c r="C23" s="50"/>
      <c r="D23" s="50"/>
    </row>
    <row r="24" spans="1:9" x14ac:dyDescent="0.2">
      <c r="A24" s="49"/>
      <c r="B24" s="50"/>
      <c r="C24" s="50"/>
      <c r="D24" s="50"/>
    </row>
    <row r="25" spans="1:9" x14ac:dyDescent="0.2">
      <c r="A25" s="49"/>
      <c r="B25" s="50"/>
      <c r="C25" s="50"/>
      <c r="D25" s="50"/>
    </row>
    <row r="26" spans="1:9" x14ac:dyDescent="0.2">
      <c r="A26" s="49"/>
      <c r="B26" s="50"/>
      <c r="C26" s="50"/>
      <c r="D26" s="50"/>
    </row>
    <row r="27" spans="1:9" x14ac:dyDescent="0.2">
      <c r="A27" s="49"/>
      <c r="B27" s="50"/>
      <c r="C27" s="50"/>
      <c r="D27" s="50"/>
    </row>
    <row r="28" spans="1:9" x14ac:dyDescent="0.2">
      <c r="A28" s="49"/>
      <c r="B28" s="50"/>
      <c r="C28" s="50"/>
      <c r="D28" s="50"/>
    </row>
    <row r="29" spans="1:9" x14ac:dyDescent="0.2">
      <c r="A29" s="49"/>
      <c r="B29" s="50"/>
      <c r="C29" s="50"/>
      <c r="D29" s="50"/>
    </row>
    <row r="30" spans="1:9" x14ac:dyDescent="0.2">
      <c r="A30" s="49"/>
      <c r="B30" s="50"/>
      <c r="C30" s="50"/>
      <c r="D30" s="50"/>
    </row>
    <row r="31" spans="1:9" x14ac:dyDescent="0.2">
      <c r="A31" s="49"/>
      <c r="B31" s="50"/>
      <c r="C31" s="50"/>
      <c r="D31" s="50"/>
    </row>
    <row r="32" spans="1:9" x14ac:dyDescent="0.2">
      <c r="A32" s="49"/>
      <c r="B32" s="50"/>
      <c r="C32" s="50"/>
      <c r="D32" s="50"/>
    </row>
    <row r="33" spans="1:4" x14ac:dyDescent="0.2">
      <c r="A33" s="49"/>
      <c r="B33" s="50"/>
      <c r="C33" s="50"/>
      <c r="D33" s="50"/>
    </row>
    <row r="34" spans="1:4" x14ac:dyDescent="0.2">
      <c r="A34" s="49"/>
      <c r="B34" s="50"/>
      <c r="C34" s="50"/>
      <c r="D34" s="50"/>
    </row>
    <row r="35" spans="1:4" x14ac:dyDescent="0.2">
      <c r="A35" s="49"/>
      <c r="B35" s="50"/>
      <c r="C35" s="50"/>
      <c r="D35" s="50"/>
    </row>
    <row r="36" spans="1:4" x14ac:dyDescent="0.2">
      <c r="A36" s="49"/>
      <c r="B36" s="50"/>
      <c r="C36" s="50"/>
      <c r="D36" s="50"/>
    </row>
    <row r="37" spans="1:4" x14ac:dyDescent="0.2">
      <c r="A37" s="49"/>
      <c r="B37" s="50"/>
      <c r="C37" s="50"/>
      <c r="D37" s="50"/>
    </row>
    <row r="38" spans="1:4" x14ac:dyDescent="0.2">
      <c r="A38" s="49"/>
      <c r="B38" s="50"/>
      <c r="C38" s="50"/>
      <c r="D38" s="50"/>
    </row>
    <row r="39" spans="1:4" x14ac:dyDescent="0.2">
      <c r="A39" s="49"/>
      <c r="B39" s="50"/>
      <c r="C39" s="50"/>
      <c r="D39" s="50"/>
    </row>
    <row r="40" spans="1:4" x14ac:dyDescent="0.2">
      <c r="A40" s="49"/>
      <c r="B40" s="50"/>
      <c r="C40" s="50"/>
      <c r="D40" s="50"/>
    </row>
    <row r="41" spans="1:4" x14ac:dyDescent="0.2">
      <c r="A41" s="49"/>
      <c r="B41" s="50"/>
      <c r="C41" s="50"/>
      <c r="D41" s="50"/>
    </row>
    <row r="42" spans="1:4" x14ac:dyDescent="0.2">
      <c r="A42" s="49"/>
      <c r="B42" s="50"/>
      <c r="C42" s="50"/>
      <c r="D42" s="50"/>
    </row>
    <row r="43" spans="1:4" x14ac:dyDescent="0.2">
      <c r="A43" s="49"/>
      <c r="B43" s="50"/>
      <c r="C43" s="50"/>
      <c r="D43" s="50"/>
    </row>
    <row r="44" spans="1:4" x14ac:dyDescent="0.2">
      <c r="A44" s="49"/>
      <c r="B44" s="50"/>
      <c r="C44" s="50"/>
      <c r="D44" s="50"/>
    </row>
    <row r="45" spans="1:4" x14ac:dyDescent="0.2">
      <c r="A45" s="49"/>
      <c r="B45" s="50"/>
      <c r="C45" s="50"/>
      <c r="D45" s="50"/>
    </row>
    <row r="46" spans="1:4" x14ac:dyDescent="0.2">
      <c r="A46" s="49"/>
      <c r="B46" s="50"/>
      <c r="C46" s="50"/>
      <c r="D46" s="50"/>
    </row>
    <row r="47" spans="1:4" x14ac:dyDescent="0.2">
      <c r="A47" s="49"/>
      <c r="B47" s="50"/>
      <c r="C47" s="50"/>
      <c r="D47" s="50"/>
    </row>
    <row r="48" spans="1:4" x14ac:dyDescent="0.2">
      <c r="A48" s="49"/>
      <c r="B48" s="50"/>
      <c r="C48" s="50"/>
      <c r="D48" s="50"/>
    </row>
    <row r="49" spans="1:4" x14ac:dyDescent="0.2">
      <c r="A49" s="49"/>
      <c r="B49" s="50"/>
      <c r="C49" s="50"/>
      <c r="D49" s="50"/>
    </row>
    <row r="50" spans="1:4" x14ac:dyDescent="0.2">
      <c r="A50" s="49"/>
      <c r="B50" s="50"/>
      <c r="C50" s="50"/>
      <c r="D50" s="50"/>
    </row>
    <row r="51" spans="1:4" x14ac:dyDescent="0.2">
      <c r="A51" s="49"/>
      <c r="B51" s="50"/>
      <c r="C51" s="50"/>
      <c r="D51" s="50"/>
    </row>
    <row r="52" spans="1:4" x14ac:dyDescent="0.2">
      <c r="A52" s="49"/>
      <c r="B52" s="50"/>
      <c r="C52" s="50"/>
      <c r="D52" s="50"/>
    </row>
    <row r="53" spans="1:4" x14ac:dyDescent="0.2">
      <c r="A53" s="49"/>
      <c r="B53" s="50"/>
      <c r="C53" s="50"/>
      <c r="D53" s="50"/>
    </row>
    <row r="54" spans="1:4" x14ac:dyDescent="0.2">
      <c r="A54" s="49"/>
      <c r="B54" s="50"/>
      <c r="C54" s="50"/>
      <c r="D54" s="50"/>
    </row>
    <row r="55" spans="1:4" x14ac:dyDescent="0.2">
      <c r="A55" s="49"/>
      <c r="B55" s="50"/>
      <c r="C55" s="50"/>
      <c r="D55" s="50"/>
    </row>
    <row r="56" spans="1:4" x14ac:dyDescent="0.2">
      <c r="A56" s="49"/>
      <c r="B56" s="50"/>
      <c r="C56" s="50"/>
      <c r="D56" s="50"/>
    </row>
    <row r="57" spans="1:4" x14ac:dyDescent="0.2">
      <c r="A57" s="49"/>
      <c r="B57" s="50"/>
      <c r="C57" s="50"/>
      <c r="D57" s="50"/>
    </row>
    <row r="58" spans="1:4" x14ac:dyDescent="0.2">
      <c r="A58" s="49"/>
      <c r="B58" s="50"/>
      <c r="C58" s="50"/>
      <c r="D58" s="50"/>
    </row>
    <row r="59" spans="1:4" x14ac:dyDescent="0.2">
      <c r="A59" s="51"/>
      <c r="B59" s="50"/>
      <c r="C59" s="50"/>
      <c r="D59" s="50"/>
    </row>
    <row r="60" spans="1:4" x14ac:dyDescent="0.2">
      <c r="A60" s="51"/>
      <c r="B60" s="50"/>
      <c r="C60" s="50"/>
      <c r="D60" s="50"/>
    </row>
    <row r="61" spans="1:4" x14ac:dyDescent="0.2">
      <c r="A61" s="51"/>
      <c r="B61" s="50"/>
      <c r="C61" s="50"/>
      <c r="D61" s="50"/>
    </row>
    <row r="62" spans="1:4" x14ac:dyDescent="0.2">
      <c r="A62" s="51"/>
      <c r="B62" s="50"/>
      <c r="C62" s="50"/>
      <c r="D62" s="50"/>
    </row>
    <row r="63" spans="1:4" x14ac:dyDescent="0.2">
      <c r="A63" s="51"/>
      <c r="B63" s="50"/>
      <c r="C63" s="50"/>
      <c r="D63" s="50"/>
    </row>
    <row r="64" spans="1:4" x14ac:dyDescent="0.2">
      <c r="A64" s="51"/>
      <c r="B64" s="50"/>
      <c r="C64" s="50"/>
      <c r="D64" s="50"/>
    </row>
    <row r="65" spans="1:4" x14ac:dyDescent="0.2">
      <c r="A65" s="51"/>
      <c r="B65" s="50"/>
      <c r="C65" s="50"/>
      <c r="D65" s="50"/>
    </row>
    <row r="66" spans="1:4" x14ac:dyDescent="0.2">
      <c r="A66" s="51"/>
      <c r="B66" s="50"/>
      <c r="C66" s="50"/>
      <c r="D66" s="50"/>
    </row>
    <row r="67" spans="1:4" x14ac:dyDescent="0.2">
      <c r="A67" s="51"/>
      <c r="B67" s="50"/>
      <c r="C67" s="50"/>
      <c r="D67" s="50"/>
    </row>
    <row r="68" spans="1:4" x14ac:dyDescent="0.2">
      <c r="A68" s="51"/>
      <c r="B68" s="50"/>
      <c r="C68" s="50"/>
      <c r="D68" s="50"/>
    </row>
    <row r="69" spans="1:4" x14ac:dyDescent="0.2">
      <c r="A69" s="51"/>
      <c r="B69" s="50"/>
      <c r="C69" s="50"/>
      <c r="D69" s="50"/>
    </row>
    <row r="70" spans="1:4" x14ac:dyDescent="0.2">
      <c r="A70" s="51"/>
      <c r="B70" s="50"/>
      <c r="C70" s="50"/>
      <c r="D70" s="50"/>
    </row>
    <row r="71" spans="1:4" x14ac:dyDescent="0.2">
      <c r="A71" s="51"/>
      <c r="B71" s="50"/>
      <c r="C71" s="50"/>
      <c r="D71" s="50"/>
    </row>
    <row r="72" spans="1:4" x14ac:dyDescent="0.2">
      <c r="A72" s="51"/>
      <c r="B72" s="50"/>
      <c r="C72" s="50"/>
      <c r="D72" s="50"/>
    </row>
    <row r="73" spans="1:4" x14ac:dyDescent="0.2">
      <c r="A73" s="51"/>
      <c r="B73" s="50"/>
      <c r="C73" s="50"/>
      <c r="D73" s="50"/>
    </row>
    <row r="74" spans="1:4" x14ac:dyDescent="0.2">
      <c r="A74" s="51"/>
      <c r="B74" s="50"/>
      <c r="C74" s="50"/>
      <c r="D74" s="50"/>
    </row>
    <row r="75" spans="1:4" x14ac:dyDescent="0.2">
      <c r="A75" s="51"/>
      <c r="B75" s="50"/>
      <c r="C75" s="50"/>
      <c r="D75" s="50"/>
    </row>
    <row r="76" spans="1:4" x14ac:dyDescent="0.2">
      <c r="A76" s="51"/>
      <c r="B76" s="50"/>
      <c r="C76" s="50"/>
      <c r="D76" s="50"/>
    </row>
    <row r="77" spans="1:4" x14ac:dyDescent="0.2">
      <c r="A77" s="51"/>
      <c r="B77" s="50"/>
      <c r="C77" s="50"/>
      <c r="D77" s="50"/>
    </row>
    <row r="78" spans="1:4" x14ac:dyDescent="0.2">
      <c r="A78" s="51"/>
      <c r="B78" s="50"/>
      <c r="C78" s="50"/>
      <c r="D78" s="50"/>
    </row>
    <row r="79" spans="1:4" x14ac:dyDescent="0.2">
      <c r="A79" s="51"/>
      <c r="B79" s="50"/>
      <c r="C79" s="50"/>
      <c r="D79" s="50"/>
    </row>
    <row r="80" spans="1:4" x14ac:dyDescent="0.2">
      <c r="A80" s="51"/>
      <c r="B80" s="50"/>
      <c r="C80" s="50"/>
      <c r="D80" s="50"/>
    </row>
    <row r="81" spans="1:4" x14ac:dyDescent="0.2">
      <c r="A81" s="51"/>
      <c r="B81" s="50"/>
      <c r="C81" s="50"/>
      <c r="D81" s="50"/>
    </row>
    <row r="82" spans="1:4" x14ac:dyDescent="0.2">
      <c r="A82" s="51"/>
      <c r="B82" s="50"/>
      <c r="C82" s="50"/>
      <c r="D82" s="50"/>
    </row>
    <row r="83" spans="1:4" x14ac:dyDescent="0.2">
      <c r="A83" s="51"/>
      <c r="B83" s="50"/>
      <c r="C83" s="50"/>
      <c r="D83" s="50"/>
    </row>
    <row r="84" spans="1:4" x14ac:dyDescent="0.2">
      <c r="A84" s="51"/>
      <c r="B84" s="50"/>
      <c r="C84" s="50"/>
      <c r="D84" s="50"/>
    </row>
    <row r="85" spans="1:4" x14ac:dyDescent="0.2">
      <c r="A85" s="51"/>
      <c r="B85" s="50"/>
      <c r="C85" s="50"/>
      <c r="D85" s="50"/>
    </row>
    <row r="86" spans="1:4" x14ac:dyDescent="0.2">
      <c r="A86" s="51"/>
      <c r="B86" s="50"/>
      <c r="C86" s="50"/>
      <c r="D86" s="50"/>
    </row>
    <row r="87" spans="1:4" x14ac:dyDescent="0.2">
      <c r="A87" s="51"/>
      <c r="B87" s="50"/>
      <c r="C87" s="50"/>
      <c r="D87" s="50"/>
    </row>
    <row r="88" spans="1:4" x14ac:dyDescent="0.2">
      <c r="A88" s="51"/>
      <c r="B88" s="50"/>
      <c r="C88" s="50"/>
      <c r="D88" s="50"/>
    </row>
    <row r="89" spans="1:4" x14ac:dyDescent="0.2">
      <c r="A89" s="51"/>
      <c r="B89" s="50"/>
      <c r="C89" s="50"/>
      <c r="D89" s="50"/>
    </row>
    <row r="90" spans="1:4" x14ac:dyDescent="0.2">
      <c r="A90" s="51"/>
      <c r="B90" s="50"/>
      <c r="C90" s="50"/>
      <c r="D90" s="50"/>
    </row>
    <row r="91" spans="1:4" x14ac:dyDescent="0.2">
      <c r="A91" s="51"/>
      <c r="B91" s="50"/>
      <c r="C91" s="50"/>
      <c r="D91" s="50"/>
    </row>
    <row r="92" spans="1:4" x14ac:dyDescent="0.2">
      <c r="A92" s="51"/>
      <c r="B92" s="50"/>
      <c r="C92" s="50"/>
      <c r="D92" s="50"/>
    </row>
    <row r="93" spans="1:4" x14ac:dyDescent="0.2">
      <c r="A93" s="51"/>
      <c r="B93" s="50"/>
      <c r="C93" s="50"/>
      <c r="D93" s="50"/>
    </row>
    <row r="94" spans="1:4" x14ac:dyDescent="0.2">
      <c r="A94" s="51"/>
      <c r="B94" s="50"/>
      <c r="C94" s="50"/>
      <c r="D94" s="50"/>
    </row>
    <row r="95" spans="1:4" x14ac:dyDescent="0.2">
      <c r="A95" s="51"/>
      <c r="B95" s="50"/>
      <c r="C95" s="50"/>
      <c r="D95" s="50"/>
    </row>
    <row r="96" spans="1:4" x14ac:dyDescent="0.2">
      <c r="A96" s="51"/>
      <c r="B96" s="50"/>
      <c r="C96" s="50"/>
      <c r="D96" s="50"/>
    </row>
    <row r="97" spans="1:4" x14ac:dyDescent="0.2">
      <c r="A97" s="51"/>
      <c r="B97" s="50"/>
      <c r="C97" s="50"/>
      <c r="D97" s="50"/>
    </row>
    <row r="98" spans="1:4" x14ac:dyDescent="0.2">
      <c r="A98" s="51"/>
      <c r="B98" s="50"/>
      <c r="C98" s="50"/>
      <c r="D98" s="50"/>
    </row>
    <row r="99" spans="1:4" x14ac:dyDescent="0.2">
      <c r="A99" s="51"/>
      <c r="B99" s="50"/>
      <c r="C99" s="50"/>
      <c r="D99" s="50"/>
    </row>
    <row r="100" spans="1:4" x14ac:dyDescent="0.2">
      <c r="A100" s="51"/>
      <c r="B100" s="50"/>
      <c r="C100" s="50"/>
      <c r="D100" s="50"/>
    </row>
    <row r="101" spans="1:4" x14ac:dyDescent="0.2">
      <c r="A101" s="51"/>
      <c r="B101" s="50"/>
      <c r="C101" s="50"/>
      <c r="D101" s="50"/>
    </row>
    <row r="102" spans="1:4" x14ac:dyDescent="0.2">
      <c r="A102" s="51"/>
      <c r="B102" s="50"/>
      <c r="C102" s="50"/>
      <c r="D102" s="50"/>
    </row>
    <row r="103" spans="1:4" x14ac:dyDescent="0.2">
      <c r="A103" s="51"/>
      <c r="B103" s="50"/>
      <c r="C103" s="50"/>
      <c r="D103" s="50"/>
    </row>
    <row r="104" spans="1:4" x14ac:dyDescent="0.2">
      <c r="A104" s="51"/>
      <c r="B104" s="50"/>
      <c r="C104" s="50"/>
      <c r="D104" s="50"/>
    </row>
    <row r="105" spans="1:4" x14ac:dyDescent="0.2">
      <c r="A105" s="51"/>
      <c r="B105" s="50"/>
      <c r="C105" s="50"/>
      <c r="D105" s="50"/>
    </row>
    <row r="106" spans="1:4" x14ac:dyDescent="0.2">
      <c r="A106" s="51"/>
      <c r="B106" s="50"/>
      <c r="C106" s="50"/>
      <c r="D106" s="50"/>
    </row>
    <row r="107" spans="1:4" x14ac:dyDescent="0.2">
      <c r="A107" s="51"/>
      <c r="B107" s="50"/>
      <c r="C107" s="50"/>
      <c r="D107" s="50"/>
    </row>
    <row r="108" spans="1:4" x14ac:dyDescent="0.2">
      <c r="A108" s="51"/>
      <c r="B108" s="50"/>
      <c r="C108" s="50"/>
      <c r="D108" s="50"/>
    </row>
    <row r="109" spans="1:4" x14ac:dyDescent="0.2">
      <c r="A109" s="51"/>
      <c r="B109" s="50"/>
      <c r="C109" s="50"/>
      <c r="D109" s="50"/>
    </row>
    <row r="110" spans="1:4" x14ac:dyDescent="0.2">
      <c r="A110" s="51"/>
      <c r="B110" s="50"/>
      <c r="C110" s="50"/>
      <c r="D110" s="50"/>
    </row>
    <row r="111" spans="1:4" x14ac:dyDescent="0.2">
      <c r="A111" s="51"/>
      <c r="B111" s="50"/>
      <c r="C111" s="50"/>
      <c r="D111" s="50"/>
    </row>
    <row r="112" spans="1:4" x14ac:dyDescent="0.2">
      <c r="A112" s="51"/>
      <c r="B112" s="50"/>
      <c r="C112" s="50"/>
      <c r="D112" s="50"/>
    </row>
    <row r="113" spans="1:4" x14ac:dyDescent="0.2">
      <c r="A113" s="51"/>
      <c r="B113" s="50"/>
      <c r="C113" s="50"/>
      <c r="D113" s="50"/>
    </row>
    <row r="114" spans="1:4" x14ac:dyDescent="0.2">
      <c r="A114" s="51"/>
      <c r="B114" s="50"/>
      <c r="C114" s="50"/>
      <c r="D114" s="50"/>
    </row>
    <row r="115" spans="1:4" x14ac:dyDescent="0.2">
      <c r="A115" s="51"/>
      <c r="B115" s="50"/>
      <c r="C115" s="50"/>
      <c r="D115" s="50"/>
    </row>
    <row r="116" spans="1:4" x14ac:dyDescent="0.2">
      <c r="A116" s="51"/>
      <c r="B116" s="50"/>
      <c r="C116" s="50"/>
      <c r="D116" s="50"/>
    </row>
    <row r="117" spans="1:4" x14ac:dyDescent="0.2">
      <c r="A117" s="51"/>
      <c r="B117" s="50"/>
      <c r="C117" s="50"/>
      <c r="D117" s="50"/>
    </row>
    <row r="118" spans="1:4" x14ac:dyDescent="0.2">
      <c r="A118" s="51"/>
      <c r="B118" s="50"/>
      <c r="C118" s="50"/>
      <c r="D118" s="50"/>
    </row>
    <row r="119" spans="1:4" x14ac:dyDescent="0.2">
      <c r="A119" s="51"/>
      <c r="B119" s="50"/>
      <c r="C119" s="50"/>
      <c r="D119" s="50"/>
    </row>
    <row r="120" spans="1:4" x14ac:dyDescent="0.2">
      <c r="A120" s="51"/>
      <c r="B120" s="50"/>
      <c r="C120" s="50"/>
      <c r="D120" s="50"/>
    </row>
    <row r="121" spans="1:4" x14ac:dyDescent="0.2">
      <c r="A121" s="51"/>
      <c r="B121" s="50"/>
      <c r="C121" s="50"/>
      <c r="D121" s="50"/>
    </row>
    <row r="122" spans="1:4" x14ac:dyDescent="0.2">
      <c r="A122" s="51"/>
      <c r="B122" s="50"/>
      <c r="C122" s="50"/>
      <c r="D122" s="50"/>
    </row>
    <row r="123" spans="1:4" x14ac:dyDescent="0.2">
      <c r="A123" s="51"/>
      <c r="B123" s="50"/>
      <c r="C123" s="50"/>
      <c r="D123" s="50"/>
    </row>
    <row r="124" spans="1:4" x14ac:dyDescent="0.2">
      <c r="A124" s="51"/>
      <c r="B124" s="50"/>
      <c r="C124" s="50"/>
      <c r="D124" s="50"/>
    </row>
    <row r="125" spans="1:4" x14ac:dyDescent="0.2">
      <c r="A125" s="51"/>
      <c r="B125" s="50"/>
      <c r="C125" s="50"/>
      <c r="D125" s="50"/>
    </row>
    <row r="126" spans="1:4" x14ac:dyDescent="0.2">
      <c r="A126" s="51"/>
      <c r="B126" s="50"/>
      <c r="C126" s="50"/>
      <c r="D126" s="50"/>
    </row>
    <row r="127" spans="1:4" x14ac:dyDescent="0.2">
      <c r="A127" s="51"/>
      <c r="B127" s="50"/>
      <c r="C127" s="50"/>
      <c r="D127" s="50"/>
    </row>
    <row r="128" spans="1:4" x14ac:dyDescent="0.2">
      <c r="A128" s="51"/>
      <c r="B128" s="50"/>
      <c r="C128" s="50"/>
      <c r="D128" s="50"/>
    </row>
    <row r="129" spans="1:4" x14ac:dyDescent="0.2">
      <c r="A129" s="51"/>
      <c r="B129" s="50"/>
      <c r="C129" s="50"/>
      <c r="D129" s="50"/>
    </row>
    <row r="130" spans="1:4" x14ac:dyDescent="0.2">
      <c r="A130" s="51"/>
      <c r="B130" s="50"/>
      <c r="C130" s="50"/>
      <c r="D130" s="50"/>
    </row>
    <row r="131" spans="1:4" x14ac:dyDescent="0.2">
      <c r="A131" s="51"/>
      <c r="B131" s="50"/>
      <c r="C131" s="50"/>
      <c r="D131" s="50"/>
    </row>
    <row r="132" spans="1:4" x14ac:dyDescent="0.2">
      <c r="A132" s="51"/>
      <c r="B132" s="50"/>
      <c r="C132" s="50"/>
      <c r="D132" s="50"/>
    </row>
    <row r="133" spans="1:4" x14ac:dyDescent="0.2">
      <c r="A133" s="51"/>
      <c r="B133" s="50"/>
      <c r="C133" s="50"/>
      <c r="D133" s="50"/>
    </row>
    <row r="134" spans="1:4" x14ac:dyDescent="0.2">
      <c r="A134" s="51"/>
      <c r="B134" s="50"/>
      <c r="C134" s="50"/>
      <c r="D134" s="50"/>
    </row>
    <row r="135" spans="1:4" x14ac:dyDescent="0.2">
      <c r="A135" s="51"/>
      <c r="B135" s="50"/>
      <c r="C135" s="50"/>
      <c r="D135" s="50"/>
    </row>
    <row r="136" spans="1:4" x14ac:dyDescent="0.2">
      <c r="A136" s="51"/>
      <c r="B136" s="50"/>
      <c r="C136" s="50"/>
      <c r="D136" s="50"/>
    </row>
    <row r="137" spans="1:4" x14ac:dyDescent="0.2">
      <c r="A137" s="51"/>
      <c r="B137" s="50"/>
      <c r="C137" s="50"/>
      <c r="D137" s="50"/>
    </row>
    <row r="138" spans="1:4" x14ac:dyDescent="0.2">
      <c r="A138" s="51"/>
      <c r="B138" s="50"/>
      <c r="C138" s="50"/>
      <c r="D138" s="50"/>
    </row>
    <row r="139" spans="1:4" x14ac:dyDescent="0.2">
      <c r="A139" s="51"/>
      <c r="B139" s="50"/>
      <c r="C139" s="50"/>
      <c r="D139" s="50"/>
    </row>
    <row r="140" spans="1:4" x14ac:dyDescent="0.2">
      <c r="A140" s="51"/>
      <c r="B140" s="50"/>
      <c r="C140" s="50"/>
      <c r="D140" s="50"/>
    </row>
    <row r="141" spans="1:4" x14ac:dyDescent="0.2">
      <c r="A141" s="51"/>
      <c r="B141" s="50"/>
      <c r="C141" s="50"/>
      <c r="D141" s="50"/>
    </row>
    <row r="142" spans="1:4" x14ac:dyDescent="0.2">
      <c r="A142" s="51"/>
      <c r="B142" s="50"/>
      <c r="C142" s="50"/>
      <c r="D142" s="50"/>
    </row>
    <row r="143" spans="1:4" x14ac:dyDescent="0.2">
      <c r="A143" s="51"/>
      <c r="B143" s="50"/>
      <c r="C143" s="50"/>
      <c r="D143" s="50"/>
    </row>
    <row r="144" spans="1:4" x14ac:dyDescent="0.2">
      <c r="A144" s="51"/>
      <c r="B144" s="50"/>
      <c r="C144" s="50"/>
      <c r="D144" s="50"/>
    </row>
    <row r="145" spans="1:4" x14ac:dyDescent="0.2">
      <c r="A145" s="51"/>
      <c r="B145" s="50"/>
      <c r="C145" s="50"/>
      <c r="D145" s="50"/>
    </row>
    <row r="146" spans="1:4" x14ac:dyDescent="0.2">
      <c r="A146" s="51"/>
      <c r="B146" s="50"/>
      <c r="C146" s="50"/>
      <c r="D146" s="50"/>
    </row>
    <row r="147" spans="1:4" x14ac:dyDescent="0.2">
      <c r="A147" s="51"/>
      <c r="B147" s="50"/>
      <c r="C147" s="50"/>
      <c r="D147" s="50"/>
    </row>
    <row r="148" spans="1:4" x14ac:dyDescent="0.2">
      <c r="A148" s="51"/>
      <c r="B148" s="50"/>
      <c r="C148" s="50"/>
      <c r="D148" s="50"/>
    </row>
    <row r="149" spans="1:4" x14ac:dyDescent="0.2">
      <c r="A149" s="51"/>
      <c r="B149" s="50"/>
      <c r="C149" s="50"/>
      <c r="D149" s="50"/>
    </row>
    <row r="150" spans="1:4" x14ac:dyDescent="0.2">
      <c r="A150" s="51"/>
      <c r="B150" s="50"/>
      <c r="C150" s="50"/>
      <c r="D150" s="50"/>
    </row>
    <row r="151" spans="1:4" x14ac:dyDescent="0.2">
      <c r="A151" s="51"/>
      <c r="B151" s="50"/>
      <c r="C151" s="50"/>
      <c r="D151" s="50"/>
    </row>
    <row r="152" spans="1:4" x14ac:dyDescent="0.2">
      <c r="A152" s="51"/>
      <c r="B152" s="50"/>
      <c r="C152" s="50"/>
      <c r="D152" s="50"/>
    </row>
    <row r="153" spans="1:4" x14ac:dyDescent="0.2">
      <c r="A153" s="51"/>
      <c r="B153" s="50"/>
      <c r="C153" s="50"/>
      <c r="D153" s="50"/>
    </row>
    <row r="154" spans="1:4" x14ac:dyDescent="0.2">
      <c r="A154" s="51"/>
      <c r="B154" s="50"/>
      <c r="C154" s="50"/>
      <c r="D154" s="50"/>
    </row>
    <row r="155" spans="1:4" x14ac:dyDescent="0.2">
      <c r="A155" s="51"/>
      <c r="B155" s="50"/>
      <c r="C155" s="50"/>
      <c r="D155" s="50"/>
    </row>
    <row r="156" spans="1:4" x14ac:dyDescent="0.2">
      <c r="A156" s="51"/>
      <c r="B156" s="50"/>
      <c r="C156" s="50"/>
      <c r="D156" s="50"/>
    </row>
    <row r="157" spans="1:4" x14ac:dyDescent="0.2">
      <c r="A157" s="51"/>
      <c r="B157" s="50"/>
      <c r="C157" s="50"/>
      <c r="D157" s="50"/>
    </row>
    <row r="158" spans="1:4" x14ac:dyDescent="0.2">
      <c r="A158" s="51"/>
      <c r="B158" s="50"/>
      <c r="C158" s="50"/>
      <c r="D158" s="50"/>
    </row>
    <row r="159" spans="1:4" x14ac:dyDescent="0.2">
      <c r="A159" s="51"/>
      <c r="B159" s="50"/>
      <c r="C159" s="50"/>
      <c r="D159" s="50"/>
    </row>
    <row r="160" spans="1:4" x14ac:dyDescent="0.2">
      <c r="A160" s="51"/>
      <c r="B160" s="50"/>
      <c r="C160" s="50"/>
      <c r="D160" s="50"/>
    </row>
    <row r="161" spans="1:4" x14ac:dyDescent="0.2">
      <c r="A161" s="51"/>
      <c r="B161" s="50"/>
      <c r="C161" s="50"/>
      <c r="D161" s="50"/>
    </row>
    <row r="162" spans="1:4" x14ac:dyDescent="0.2">
      <c r="A162" s="51"/>
      <c r="B162" s="50"/>
      <c r="C162" s="50"/>
      <c r="D162" s="50"/>
    </row>
    <row r="163" spans="1:4" x14ac:dyDescent="0.2">
      <c r="A163" s="51"/>
      <c r="B163" s="50"/>
      <c r="C163" s="50"/>
      <c r="D163" s="50"/>
    </row>
    <row r="164" spans="1:4" x14ac:dyDescent="0.2">
      <c r="A164" s="51"/>
      <c r="B164" s="50"/>
      <c r="C164" s="50"/>
      <c r="D164" s="50"/>
    </row>
    <row r="165" spans="1:4" x14ac:dyDescent="0.2">
      <c r="A165" s="51"/>
      <c r="B165" s="50"/>
      <c r="C165" s="50"/>
      <c r="D165" s="50"/>
    </row>
    <row r="166" spans="1:4" x14ac:dyDescent="0.2">
      <c r="A166" s="51"/>
      <c r="B166" s="50"/>
      <c r="C166" s="50"/>
      <c r="D166" s="50"/>
    </row>
    <row r="167" spans="1:4" x14ac:dyDescent="0.2">
      <c r="A167" s="51"/>
      <c r="B167" s="50"/>
      <c r="C167" s="50"/>
      <c r="D167" s="50"/>
    </row>
    <row r="168" spans="1:4" x14ac:dyDescent="0.2">
      <c r="A168" s="51"/>
      <c r="B168" s="50"/>
      <c r="C168" s="50"/>
      <c r="D168" s="50"/>
    </row>
    <row r="169" spans="1:4" x14ac:dyDescent="0.2">
      <c r="A169" s="51"/>
      <c r="B169" s="50"/>
      <c r="C169" s="50"/>
      <c r="D169" s="50"/>
    </row>
    <row r="170" spans="1:4" x14ac:dyDescent="0.2">
      <c r="A170" s="51"/>
      <c r="B170" s="50"/>
      <c r="C170" s="50"/>
      <c r="D170" s="50"/>
    </row>
    <row r="171" spans="1:4" x14ac:dyDescent="0.2">
      <c r="A171" s="51"/>
      <c r="B171" s="50"/>
      <c r="C171" s="50"/>
      <c r="D171" s="50"/>
    </row>
    <row r="172" spans="1:4" x14ac:dyDescent="0.2">
      <c r="A172" s="51"/>
      <c r="B172" s="50"/>
      <c r="C172" s="50"/>
      <c r="D172" s="50"/>
    </row>
    <row r="173" spans="1:4" x14ac:dyDescent="0.2">
      <c r="A173" s="51"/>
      <c r="B173" s="50"/>
      <c r="C173" s="50"/>
      <c r="D173" s="50"/>
    </row>
    <row r="174" spans="1:4" x14ac:dyDescent="0.2">
      <c r="A174" s="51"/>
      <c r="B174" s="50"/>
      <c r="C174" s="50"/>
      <c r="D174" s="50"/>
    </row>
    <row r="175" spans="1:4" x14ac:dyDescent="0.2">
      <c r="A175" s="51"/>
      <c r="B175" s="50"/>
      <c r="C175" s="50"/>
      <c r="D175" s="50"/>
    </row>
    <row r="176" spans="1:4" x14ac:dyDescent="0.2">
      <c r="A176" s="51"/>
      <c r="B176" s="50"/>
      <c r="C176" s="50"/>
      <c r="D176" s="50"/>
    </row>
    <row r="177" spans="1:4" x14ac:dyDescent="0.2">
      <c r="A177" s="51"/>
      <c r="B177" s="50"/>
      <c r="C177" s="50"/>
      <c r="D177" s="50"/>
    </row>
    <row r="178" spans="1:4" x14ac:dyDescent="0.2">
      <c r="A178" s="51"/>
      <c r="B178" s="50"/>
      <c r="C178" s="50"/>
      <c r="D178" s="50"/>
    </row>
    <row r="179" spans="1:4" x14ac:dyDescent="0.2">
      <c r="A179" s="51"/>
      <c r="B179" s="50"/>
      <c r="C179" s="50"/>
      <c r="D179" s="50"/>
    </row>
    <row r="180" spans="1:4" x14ac:dyDescent="0.2">
      <c r="A180" s="51"/>
      <c r="B180" s="50"/>
      <c r="C180" s="50"/>
      <c r="D180" s="50"/>
    </row>
    <row r="181" spans="1:4" x14ac:dyDescent="0.2">
      <c r="A181" s="51"/>
      <c r="B181" s="50"/>
      <c r="C181" s="50"/>
      <c r="D181" s="50"/>
    </row>
    <row r="182" spans="1:4" x14ac:dyDescent="0.2">
      <c r="A182" s="51"/>
      <c r="B182" s="50"/>
      <c r="C182" s="50"/>
      <c r="D182" s="50"/>
    </row>
    <row r="183" spans="1:4" x14ac:dyDescent="0.2">
      <c r="A183" s="51"/>
      <c r="B183" s="50"/>
      <c r="C183" s="50"/>
      <c r="D183" s="50"/>
    </row>
    <row r="184" spans="1:4" x14ac:dyDescent="0.2">
      <c r="A184" s="51"/>
      <c r="B184" s="50"/>
      <c r="C184" s="50"/>
      <c r="D184" s="50"/>
    </row>
    <row r="185" spans="1:4" x14ac:dyDescent="0.2">
      <c r="A185" s="45"/>
    </row>
    <row r="186" spans="1:4" x14ac:dyDescent="0.2">
      <c r="A186" s="45"/>
    </row>
    <row r="187" spans="1:4" x14ac:dyDescent="0.2">
      <c r="A187" s="45"/>
    </row>
    <row r="188" spans="1:4" x14ac:dyDescent="0.2">
      <c r="A188" s="45"/>
    </row>
    <row r="189" spans="1:4" x14ac:dyDescent="0.2">
      <c r="A189" s="45"/>
    </row>
    <row r="190" spans="1:4" x14ac:dyDescent="0.2">
      <c r="A190" s="45"/>
    </row>
    <row r="191" spans="1:4" x14ac:dyDescent="0.2">
      <c r="A191" s="45"/>
    </row>
    <row r="192" spans="1:4" x14ac:dyDescent="0.2">
      <c r="A192" s="45"/>
    </row>
  </sheetData>
  <mergeCells count="3">
    <mergeCell ref="A16:I16"/>
    <mergeCell ref="A2:G2"/>
    <mergeCell ref="A3:G3"/>
  </mergeCells>
  <hyperlinks>
    <hyperlink ref="A1" location="Índice!A1" display="Índice!A1" xr:uid="{0C29896F-0289-4DE2-A1B4-1E7F45B0A1F8}"/>
  </hyperlinks>
  <pageMargins left="0.75" right="0.75" top="1" bottom="1" header="0" footer="0"/>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E659-2A48-4BE1-9B83-2426C3968E6D}">
  <dimension ref="A1:J105"/>
  <sheetViews>
    <sheetView workbookViewId="0">
      <selection activeCell="D56" sqref="D56"/>
    </sheetView>
  </sheetViews>
  <sheetFormatPr baseColWidth="10" defaultColWidth="11.42578125" defaultRowHeight="15" x14ac:dyDescent="0.25"/>
  <cols>
    <col min="2" max="2" width="29" bestFit="1" customWidth="1"/>
  </cols>
  <sheetData>
    <row r="1" spans="1:10" x14ac:dyDescent="0.25">
      <c r="A1" s="17" t="s">
        <v>80</v>
      </c>
    </row>
    <row r="2" spans="1:10" x14ac:dyDescent="0.25">
      <c r="A2" s="109" t="s">
        <v>136</v>
      </c>
      <c r="B2" s="109"/>
      <c r="C2" s="109"/>
      <c r="D2" s="109"/>
      <c r="E2" s="109"/>
      <c r="F2" s="109"/>
      <c r="G2" s="109"/>
      <c r="H2" s="109"/>
      <c r="I2" s="109"/>
      <c r="J2" s="109"/>
    </row>
    <row r="3" spans="1:10" x14ac:dyDescent="0.25">
      <c r="A3" s="120" t="s">
        <v>104</v>
      </c>
      <c r="B3" s="120"/>
      <c r="C3" s="120"/>
      <c r="D3" s="120"/>
      <c r="E3" s="120"/>
      <c r="F3" s="120"/>
      <c r="G3" s="120"/>
      <c r="H3" s="120"/>
      <c r="I3" s="120"/>
      <c r="J3" s="120"/>
    </row>
    <row r="5" spans="1:10" x14ac:dyDescent="0.25">
      <c r="A5" s="119" t="s">
        <v>89</v>
      </c>
      <c r="B5" s="119"/>
      <c r="C5" s="119"/>
      <c r="D5" s="119"/>
      <c r="E5" s="119"/>
      <c r="F5" s="119"/>
      <c r="G5" s="119"/>
      <c r="H5" s="119"/>
      <c r="I5" s="119"/>
      <c r="J5" s="119"/>
    </row>
    <row r="6" spans="1:10" x14ac:dyDescent="0.25">
      <c r="A6" s="128" t="s">
        <v>45</v>
      </c>
      <c r="B6" s="128"/>
      <c r="C6" s="10">
        <v>2006</v>
      </c>
      <c r="D6" s="10">
        <v>2009</v>
      </c>
      <c r="E6" s="10">
        <v>2011</v>
      </c>
      <c r="F6" s="10">
        <v>2013</v>
      </c>
      <c r="G6" s="10">
        <v>2015</v>
      </c>
      <c r="H6" s="10">
        <v>2017</v>
      </c>
      <c r="I6" s="10">
        <v>2020</v>
      </c>
      <c r="J6" s="10">
        <v>2022</v>
      </c>
    </row>
    <row r="7" spans="1:10" x14ac:dyDescent="0.25">
      <c r="A7" s="124" t="s">
        <v>91</v>
      </c>
      <c r="B7" s="11" t="s">
        <v>230</v>
      </c>
      <c r="C7" s="12">
        <v>22.271395658670514</v>
      </c>
      <c r="D7" s="12">
        <v>17.938558708907731</v>
      </c>
      <c r="E7" s="12">
        <v>13.771522613626546</v>
      </c>
      <c r="F7" s="12">
        <v>7.8210713559603402</v>
      </c>
      <c r="G7" s="12">
        <v>6.1211752676248823</v>
      </c>
      <c r="H7" s="12">
        <v>3.9122707747236545</v>
      </c>
      <c r="I7" s="12">
        <v>4.4484464179878769</v>
      </c>
      <c r="J7" s="12">
        <v>2.7167977296156121</v>
      </c>
    </row>
    <row r="8" spans="1:10" x14ac:dyDescent="0.25">
      <c r="A8" s="125"/>
      <c r="B8" s="11" t="s">
        <v>231</v>
      </c>
      <c r="C8" s="12">
        <v>11.71778158579604</v>
      </c>
      <c r="D8" s="12">
        <v>9.0395427836268123</v>
      </c>
      <c r="E8" s="12">
        <v>7.3705073821092562</v>
      </c>
      <c r="F8" s="12">
        <v>3.9851212070508004</v>
      </c>
      <c r="G8" s="12">
        <v>3.104681722525072</v>
      </c>
      <c r="H8" s="12">
        <v>2.1491304382070182</v>
      </c>
      <c r="I8" s="12">
        <v>4.2613564184630679</v>
      </c>
      <c r="J8" s="12">
        <v>1.9205089896123733</v>
      </c>
    </row>
    <row r="9" spans="1:10" x14ac:dyDescent="0.25">
      <c r="A9" s="125"/>
      <c r="B9" s="11" t="s">
        <v>139</v>
      </c>
      <c r="C9" s="12">
        <v>21.438543586307031</v>
      </c>
      <c r="D9" s="12">
        <v>0</v>
      </c>
      <c r="E9" s="12">
        <v>0</v>
      </c>
      <c r="F9" s="12">
        <v>3.8896448177168863</v>
      </c>
      <c r="G9" s="12">
        <v>1.773274224192527</v>
      </c>
      <c r="H9" s="12">
        <v>3.0004945870198383</v>
      </c>
      <c r="I9" s="12">
        <v>0</v>
      </c>
      <c r="J9" s="12">
        <v>0</v>
      </c>
    </row>
    <row r="10" spans="1:10" x14ac:dyDescent="0.25">
      <c r="A10" s="126"/>
      <c r="B10" s="11" t="s">
        <v>95</v>
      </c>
      <c r="C10" s="12">
        <f>'2'!B7</f>
        <v>12.428764084844367</v>
      </c>
      <c r="D10" s="12">
        <f>'2'!C7</f>
        <v>9.6625454956991188</v>
      </c>
      <c r="E10" s="12">
        <f>'2'!D7</f>
        <v>7.896993952640476</v>
      </c>
      <c r="F10" s="12">
        <f>'2'!E7</f>
        <v>4.3340279540495148</v>
      </c>
      <c r="G10" s="12">
        <f>'2'!F7</f>
        <v>3.3757671674917846</v>
      </c>
      <c r="H10" s="12">
        <f>'2'!G7</f>
        <v>2.3170760065998537</v>
      </c>
      <c r="I10" s="12">
        <f>'2'!H7</f>
        <v>4.2810571539230873</v>
      </c>
      <c r="J10" s="12">
        <f>'2'!I7</f>
        <v>2.0015849253483249</v>
      </c>
    </row>
    <row r="11" spans="1:10" x14ac:dyDescent="0.25">
      <c r="A11" s="124" t="s">
        <v>92</v>
      </c>
      <c r="B11" s="11" t="s">
        <v>230</v>
      </c>
      <c r="C11" s="12">
        <v>21.041241894050362</v>
      </c>
      <c r="D11" s="12">
        <v>20.295065341803145</v>
      </c>
      <c r="E11" s="12">
        <v>19.185882752899712</v>
      </c>
      <c r="F11" s="12">
        <v>14.533569016639797</v>
      </c>
      <c r="G11" s="12">
        <v>11.322823632149769</v>
      </c>
      <c r="H11" s="12">
        <v>10.135209753864965</v>
      </c>
      <c r="I11" s="12">
        <v>8.405635457269506</v>
      </c>
      <c r="J11" s="12">
        <v>6.0981970913172141</v>
      </c>
    </row>
    <row r="12" spans="1:10" x14ac:dyDescent="0.25">
      <c r="A12" s="125"/>
      <c r="B12" s="11" t="s">
        <v>231</v>
      </c>
      <c r="C12" s="12">
        <v>15.985236988899915</v>
      </c>
      <c r="D12" s="12">
        <v>14.758043802511429</v>
      </c>
      <c r="E12" s="12">
        <v>13.367341575091288</v>
      </c>
      <c r="F12" s="12">
        <v>9.0606031502353161</v>
      </c>
      <c r="G12" s="12">
        <v>7.4557670476385454</v>
      </c>
      <c r="H12" s="12">
        <v>5.7398333933590759</v>
      </c>
      <c r="I12" s="12">
        <v>6.1340705028505065</v>
      </c>
      <c r="J12" s="12">
        <v>4.3205469223818076</v>
      </c>
    </row>
    <row r="13" spans="1:10" x14ac:dyDescent="0.25">
      <c r="A13" s="125"/>
      <c r="B13" s="11" t="s">
        <v>139</v>
      </c>
      <c r="C13" s="12">
        <v>15.803875579382364</v>
      </c>
      <c r="D13" s="12">
        <v>0</v>
      </c>
      <c r="E13" s="12">
        <v>0</v>
      </c>
      <c r="F13" s="12">
        <v>11.945760803265612</v>
      </c>
      <c r="G13" s="12">
        <v>5.6998100063331227</v>
      </c>
      <c r="H13" s="12">
        <v>4.4567785898774526</v>
      </c>
      <c r="I13" s="12">
        <v>0</v>
      </c>
      <c r="J13" s="12">
        <v>0</v>
      </c>
    </row>
    <row r="14" spans="1:10" x14ac:dyDescent="0.25">
      <c r="A14" s="126"/>
      <c r="B14" s="11" t="s">
        <v>95</v>
      </c>
      <c r="C14" s="12">
        <f>'2'!B8</f>
        <v>16.320562976746753</v>
      </c>
      <c r="D14" s="12">
        <f>'2'!C8</f>
        <v>15.145679858536647</v>
      </c>
      <c r="E14" s="12">
        <f>'2'!D8</f>
        <v>13.845919375549496</v>
      </c>
      <c r="F14" s="12">
        <f>'2'!E8</f>
        <v>9.5693438358959124</v>
      </c>
      <c r="G14" s="12">
        <f>'2'!F8</f>
        <v>7.8032820604190807</v>
      </c>
      <c r="H14" s="12">
        <f>'2'!G8</f>
        <v>6.1551656165354807</v>
      </c>
      <c r="I14" s="12">
        <f>'2'!H8</f>
        <v>6.3732682171106196</v>
      </c>
      <c r="J14" s="12">
        <f>'2'!I8</f>
        <v>4.5015423874903862</v>
      </c>
    </row>
    <row r="15" spans="1:10" x14ac:dyDescent="0.25">
      <c r="A15" s="124" t="s">
        <v>93</v>
      </c>
      <c r="B15" s="11" t="s">
        <v>230</v>
      </c>
      <c r="C15" s="12">
        <v>43.312637552720872</v>
      </c>
      <c r="D15" s="12">
        <v>38.233624050710873</v>
      </c>
      <c r="E15" s="12">
        <v>32.957405366526253</v>
      </c>
      <c r="F15" s="12">
        <v>22.354640372600137</v>
      </c>
      <c r="G15" s="12">
        <v>17.443998899774652</v>
      </c>
      <c r="H15" s="12">
        <v>14.047480528588622</v>
      </c>
      <c r="I15" s="12">
        <v>12.854081875257384</v>
      </c>
      <c r="J15" s="12">
        <v>8.8149948209328262</v>
      </c>
    </row>
    <row r="16" spans="1:10" x14ac:dyDescent="0.25">
      <c r="A16" s="125"/>
      <c r="B16" s="11" t="s">
        <v>231</v>
      </c>
      <c r="C16" s="12">
        <v>27.703018574695953</v>
      </c>
      <c r="D16" s="12">
        <v>23.797586586138241</v>
      </c>
      <c r="E16" s="12">
        <v>20.737848957200541</v>
      </c>
      <c r="F16" s="12">
        <v>13.045724357286117</v>
      </c>
      <c r="G16" s="41">
        <v>10.560448770163617</v>
      </c>
      <c r="H16" s="12">
        <v>7.8889638315660937</v>
      </c>
      <c r="I16" s="12">
        <v>10.395426921313575</v>
      </c>
      <c r="J16" s="12">
        <v>6.2410559119941809</v>
      </c>
    </row>
    <row r="17" spans="1:10" x14ac:dyDescent="0.25">
      <c r="A17" s="125"/>
      <c r="B17" s="11" t="s">
        <v>139</v>
      </c>
      <c r="C17" s="12">
        <v>37.242419165689391</v>
      </c>
      <c r="D17" s="12">
        <v>0</v>
      </c>
      <c r="E17" s="12">
        <v>0</v>
      </c>
      <c r="F17" s="12">
        <v>15.835405620982499</v>
      </c>
      <c r="G17" s="41">
        <v>7.4730842305256493</v>
      </c>
      <c r="H17" s="12">
        <v>7.4572731768972904</v>
      </c>
      <c r="I17" s="12">
        <v>0</v>
      </c>
      <c r="J17" s="12">
        <v>0</v>
      </c>
    </row>
    <row r="18" spans="1:10" x14ac:dyDescent="0.25">
      <c r="A18" s="126"/>
      <c r="B18" s="11" t="s">
        <v>95</v>
      </c>
      <c r="C18" s="12">
        <f>'2'!B9</f>
        <v>28.749327061591124</v>
      </c>
      <c r="D18" s="12">
        <f>'2'!C9</f>
        <v>24.808225354235763</v>
      </c>
      <c r="E18" s="12">
        <f>'2'!D9</f>
        <v>21.742913328189971</v>
      </c>
      <c r="F18" s="12">
        <f>'2'!E9</f>
        <v>13.903371789945426</v>
      </c>
      <c r="G18" s="12">
        <f>'2'!F9</f>
        <v>11.179049227910866</v>
      </c>
      <c r="H18" s="12">
        <f>'2'!G9</f>
        <v>8.4722416231353339</v>
      </c>
      <c r="I18" s="12">
        <f>'2'!H9</f>
        <v>10.654325371033709</v>
      </c>
      <c r="J18" s="12">
        <f>'2'!I9</f>
        <v>6.5031273128387106</v>
      </c>
    </row>
    <row r="19" spans="1:10" x14ac:dyDescent="0.25">
      <c r="A19" s="124" t="s">
        <v>94</v>
      </c>
      <c r="B19" s="11" t="s">
        <v>230</v>
      </c>
      <c r="C19" s="12">
        <v>56.687362447279121</v>
      </c>
      <c r="D19" s="12">
        <v>61.76637594928912</v>
      </c>
      <c r="E19" s="12">
        <v>67.04259463347374</v>
      </c>
      <c r="F19" s="12">
        <v>77.64535962739987</v>
      </c>
      <c r="G19" s="12">
        <v>82.556001100225345</v>
      </c>
      <c r="H19" s="12">
        <v>85.952519471411378</v>
      </c>
      <c r="I19" s="12">
        <v>87.145918124742622</v>
      </c>
      <c r="J19" s="85">
        <v>91.185005179067176</v>
      </c>
    </row>
    <row r="20" spans="1:10" x14ac:dyDescent="0.25">
      <c r="A20" s="125"/>
      <c r="B20" s="11" t="s">
        <v>231</v>
      </c>
      <c r="C20" s="12">
        <v>72.29698142530404</v>
      </c>
      <c r="D20" s="12">
        <v>76.202413413861763</v>
      </c>
      <c r="E20" s="12">
        <v>79.262151042799459</v>
      </c>
      <c r="F20" s="12">
        <v>86.954275642713881</v>
      </c>
      <c r="G20" s="12">
        <v>89.439551229836383</v>
      </c>
      <c r="H20" s="12">
        <v>92.111036168433898</v>
      </c>
      <c r="I20" s="12">
        <v>89.604573078686428</v>
      </c>
      <c r="J20" s="85">
        <v>93.758944088005819</v>
      </c>
    </row>
    <row r="21" spans="1:10" x14ac:dyDescent="0.25">
      <c r="A21" s="125"/>
      <c r="B21" s="11" t="s">
        <v>139</v>
      </c>
      <c r="C21" s="12">
        <v>62.757580834310602</v>
      </c>
      <c r="D21" s="12">
        <v>0</v>
      </c>
      <c r="E21" s="12">
        <v>0</v>
      </c>
      <c r="F21" s="12">
        <v>84.164594379017501</v>
      </c>
      <c r="G21" s="12">
        <v>92.526915769474343</v>
      </c>
      <c r="H21" s="12">
        <v>92.542726823102711</v>
      </c>
      <c r="I21" s="12">
        <v>0</v>
      </c>
      <c r="J21" s="12">
        <v>0</v>
      </c>
    </row>
    <row r="22" spans="1:10" x14ac:dyDescent="0.25">
      <c r="A22" s="126"/>
      <c r="B22" s="11" t="s">
        <v>95</v>
      </c>
      <c r="C22" s="12">
        <f>'2'!B10</f>
        <v>71.250672938408883</v>
      </c>
      <c r="D22" s="12">
        <f>'2'!C10</f>
        <v>75.191774645764227</v>
      </c>
      <c r="E22" s="12">
        <f>'2'!D10</f>
        <v>78.257086671810029</v>
      </c>
      <c r="F22" s="12">
        <f>'2'!E10</f>
        <v>86.096628210054575</v>
      </c>
      <c r="G22" s="12">
        <f>'2'!F10</f>
        <v>88.820950772089134</v>
      </c>
      <c r="H22" s="12">
        <f>'2'!G10</f>
        <v>91.527758376864668</v>
      </c>
      <c r="I22" s="12">
        <f>'2'!H10</f>
        <v>89.345674628966293</v>
      </c>
      <c r="J22" s="12">
        <f>'2'!I10</f>
        <v>93.496872687161286</v>
      </c>
    </row>
    <row r="23" spans="1:10" x14ac:dyDescent="0.25">
      <c r="A23" s="124" t="s">
        <v>95</v>
      </c>
      <c r="B23" s="11" t="s">
        <v>230</v>
      </c>
      <c r="C23" s="12">
        <v>100</v>
      </c>
      <c r="D23" s="12">
        <v>100</v>
      </c>
      <c r="E23" s="12">
        <v>100</v>
      </c>
      <c r="F23" s="12">
        <v>100</v>
      </c>
      <c r="G23" s="12">
        <v>100</v>
      </c>
      <c r="H23" s="12">
        <v>100</v>
      </c>
      <c r="I23" s="12">
        <v>100</v>
      </c>
      <c r="J23" s="12">
        <v>100</v>
      </c>
    </row>
    <row r="24" spans="1:10" x14ac:dyDescent="0.25">
      <c r="A24" s="125"/>
      <c r="B24" s="11" t="s">
        <v>231</v>
      </c>
      <c r="C24" s="12">
        <v>100</v>
      </c>
      <c r="D24" s="12">
        <v>100</v>
      </c>
      <c r="E24" s="12">
        <v>100</v>
      </c>
      <c r="F24" s="12">
        <v>100</v>
      </c>
      <c r="G24" s="12">
        <v>100</v>
      </c>
      <c r="H24" s="12">
        <v>100</v>
      </c>
      <c r="I24" s="12">
        <v>100</v>
      </c>
      <c r="J24" s="12">
        <v>100</v>
      </c>
    </row>
    <row r="25" spans="1:10" x14ac:dyDescent="0.25">
      <c r="A25" s="125"/>
      <c r="B25" s="11" t="s">
        <v>139</v>
      </c>
      <c r="C25" s="12">
        <v>100</v>
      </c>
      <c r="D25" s="12">
        <v>100</v>
      </c>
      <c r="E25" s="12">
        <v>100</v>
      </c>
      <c r="F25" s="12">
        <v>100</v>
      </c>
      <c r="G25" s="12">
        <v>100</v>
      </c>
      <c r="H25" s="12">
        <v>100</v>
      </c>
      <c r="I25" s="12">
        <v>100</v>
      </c>
      <c r="J25" s="12">
        <v>100</v>
      </c>
    </row>
    <row r="26" spans="1:10" x14ac:dyDescent="0.25">
      <c r="A26" s="126"/>
      <c r="B26" s="11" t="s">
        <v>95</v>
      </c>
      <c r="C26" s="12">
        <v>100</v>
      </c>
      <c r="D26" s="12">
        <v>100</v>
      </c>
      <c r="E26" s="12">
        <v>100</v>
      </c>
      <c r="F26" s="12">
        <v>100</v>
      </c>
      <c r="G26" s="12">
        <v>100</v>
      </c>
      <c r="H26" s="12">
        <v>100</v>
      </c>
      <c r="I26" s="12">
        <v>100</v>
      </c>
      <c r="J26" s="12">
        <v>100</v>
      </c>
    </row>
    <row r="27" spans="1:10" x14ac:dyDescent="0.25">
      <c r="A27" s="14"/>
      <c r="B27" s="1"/>
      <c r="C27" s="15"/>
      <c r="D27" s="15"/>
      <c r="E27" s="15"/>
      <c r="F27" s="15"/>
      <c r="G27" s="15"/>
      <c r="H27" s="15"/>
      <c r="I27" s="16"/>
    </row>
    <row r="28" spans="1:10" x14ac:dyDescent="0.25">
      <c r="A28" s="119" t="s">
        <v>96</v>
      </c>
      <c r="B28" s="119"/>
      <c r="C28" s="119"/>
      <c r="D28" s="119"/>
      <c r="E28" s="119"/>
      <c r="F28" s="119"/>
      <c r="G28" s="119"/>
      <c r="H28" s="119"/>
      <c r="I28" s="119"/>
      <c r="J28" s="119"/>
    </row>
    <row r="29" spans="1:10" x14ac:dyDescent="0.25">
      <c r="A29" s="128" t="s">
        <v>45</v>
      </c>
      <c r="B29" s="128"/>
      <c r="C29" s="10">
        <v>2006</v>
      </c>
      <c r="D29" s="10">
        <v>2009</v>
      </c>
      <c r="E29" s="10">
        <v>2011</v>
      </c>
      <c r="F29" s="10">
        <v>2013</v>
      </c>
      <c r="G29" s="10">
        <v>2015</v>
      </c>
      <c r="H29" s="10">
        <v>2017</v>
      </c>
      <c r="I29" s="10">
        <v>2020</v>
      </c>
      <c r="J29" s="10">
        <v>2022</v>
      </c>
    </row>
    <row r="30" spans="1:10" x14ac:dyDescent="0.25">
      <c r="A30" s="124" t="s">
        <v>91</v>
      </c>
      <c r="B30" s="11" t="s">
        <v>137</v>
      </c>
      <c r="C30" s="12">
        <v>0.88657831143492472</v>
      </c>
      <c r="D30" s="12">
        <v>0.77468950323846797</v>
      </c>
      <c r="E30" s="12">
        <v>0.78324477974598272</v>
      </c>
      <c r="F30" s="12">
        <v>0.50032267565093502</v>
      </c>
      <c r="G30" s="12">
        <v>0.360884504414199</v>
      </c>
      <c r="H30" s="12">
        <v>0.30243535072673844</v>
      </c>
      <c r="I30" s="12">
        <v>0.35618231207590956</v>
      </c>
      <c r="J30" s="12">
        <v>0.22128266088151136</v>
      </c>
    </row>
    <row r="31" spans="1:10" x14ac:dyDescent="0.25">
      <c r="A31" s="125"/>
      <c r="B31" s="11" t="s">
        <v>138</v>
      </c>
      <c r="C31" s="12">
        <v>0.26560583047949521</v>
      </c>
      <c r="D31" s="12">
        <v>0.23964479126990643</v>
      </c>
      <c r="E31" s="12">
        <v>0.27427965416741867</v>
      </c>
      <c r="F31" s="12">
        <v>0.14162321670650221</v>
      </c>
      <c r="G31" s="12">
        <v>0.10623813055358367</v>
      </c>
      <c r="H31" s="12">
        <v>9.0169891308357411E-2</v>
      </c>
      <c r="I31" s="12">
        <v>0.13096643996211088</v>
      </c>
      <c r="J31" s="12">
        <v>7.982684974452986E-2</v>
      </c>
    </row>
    <row r="32" spans="1:10" x14ac:dyDescent="0.25">
      <c r="A32" s="125"/>
      <c r="B32" s="11" t="s">
        <v>139</v>
      </c>
      <c r="C32" s="12">
        <v>9.5566366758807799</v>
      </c>
      <c r="D32" s="12">
        <v>0</v>
      </c>
      <c r="E32" s="12">
        <v>0</v>
      </c>
      <c r="F32" s="12">
        <v>1.5674888379303056</v>
      </c>
      <c r="G32" s="12">
        <v>1.8482585200619703</v>
      </c>
      <c r="H32" s="12">
        <v>1.7242760923240161</v>
      </c>
      <c r="I32" s="12">
        <v>0</v>
      </c>
      <c r="J32" s="12">
        <v>0</v>
      </c>
    </row>
    <row r="33" spans="1:10" x14ac:dyDescent="0.25">
      <c r="A33" s="126"/>
      <c r="B33" s="11" t="s">
        <v>95</v>
      </c>
      <c r="C33" s="12">
        <f>'2'!B15</f>
        <v>0.2611811230241497</v>
      </c>
      <c r="D33" s="12">
        <f>'2'!C15</f>
        <v>0.23932477696558171</v>
      </c>
      <c r="E33" s="12">
        <f>'2'!D15</f>
        <v>0.2654087481881523</v>
      </c>
      <c r="F33" s="12">
        <f>'2'!E15</f>
        <v>0.14201402002366317</v>
      </c>
      <c r="G33" s="12">
        <f>'2'!F15</f>
        <v>0.10583835300446692</v>
      </c>
      <c r="H33" s="12">
        <f>'2'!G15</f>
        <v>8.836487452899297E-2</v>
      </c>
      <c r="I33" s="12">
        <f>'2'!H15</f>
        <v>0.12793768701831548</v>
      </c>
      <c r="J33" s="12">
        <f>'2'!I15</f>
        <v>7.6019821618767081E-2</v>
      </c>
    </row>
    <row r="34" spans="1:10" x14ac:dyDescent="0.25">
      <c r="A34" s="124" t="s">
        <v>92</v>
      </c>
      <c r="B34" s="11" t="s">
        <v>137</v>
      </c>
      <c r="C34" s="12">
        <v>0.8478341580468719</v>
      </c>
      <c r="D34" s="12">
        <v>0.86326779708710366</v>
      </c>
      <c r="E34" s="12">
        <v>0.91207869351115423</v>
      </c>
      <c r="F34" s="12">
        <v>0.71230920875098835</v>
      </c>
      <c r="G34" s="12">
        <v>0.43875469879284962</v>
      </c>
      <c r="H34" s="12">
        <v>0.54527298288373649</v>
      </c>
      <c r="I34" s="12">
        <v>0.46836146244896215</v>
      </c>
      <c r="J34" s="12">
        <v>0.32023641082260262</v>
      </c>
    </row>
    <row r="35" spans="1:10" x14ac:dyDescent="0.25">
      <c r="A35" s="125"/>
      <c r="B35" s="11" t="s">
        <v>138</v>
      </c>
      <c r="C35" s="12">
        <v>0.32738170659031823</v>
      </c>
      <c r="D35" s="12">
        <v>0.30184610453849492</v>
      </c>
      <c r="E35" s="12">
        <v>0.35548900802605937</v>
      </c>
      <c r="F35" s="12">
        <v>0.23527439692082341</v>
      </c>
      <c r="G35" s="12">
        <v>0.16967024519663429</v>
      </c>
      <c r="H35" s="12">
        <v>0.14907522187033997</v>
      </c>
      <c r="I35" s="12">
        <v>0.16571287344156216</v>
      </c>
      <c r="J35" s="12">
        <v>0.12514642729650047</v>
      </c>
    </row>
    <row r="36" spans="1:10" x14ac:dyDescent="0.25">
      <c r="A36" s="125"/>
      <c r="B36" s="11" t="s">
        <v>139</v>
      </c>
      <c r="C36" s="12">
        <v>9.0913716698086535</v>
      </c>
      <c r="D36" s="12">
        <v>0</v>
      </c>
      <c r="E36" s="12">
        <v>0</v>
      </c>
      <c r="F36" s="12">
        <v>5.0975182210292784</v>
      </c>
      <c r="G36" s="12">
        <v>3.4483761359386786</v>
      </c>
      <c r="H36" s="12">
        <v>1.9440852484742213</v>
      </c>
      <c r="I36" s="12">
        <v>0</v>
      </c>
      <c r="J36" s="12">
        <v>0</v>
      </c>
    </row>
    <row r="37" spans="1:10" x14ac:dyDescent="0.25">
      <c r="A37" s="126"/>
      <c r="B37" s="11" t="s">
        <v>95</v>
      </c>
      <c r="C37" s="12">
        <f>'2'!B16</f>
        <v>0.27298812027352293</v>
      </c>
      <c r="D37" s="12">
        <f>'2'!C16</f>
        <v>0.2964878326315063</v>
      </c>
      <c r="E37" s="12">
        <f>'2'!D16</f>
        <v>0.34308210900915054</v>
      </c>
      <c r="F37" s="12">
        <f>'2'!E16</f>
        <v>0.22961852007993033</v>
      </c>
      <c r="G37" s="12">
        <f>'2'!F16</f>
        <v>0.16187784589761378</v>
      </c>
      <c r="H37" s="12">
        <f>'2'!G16</f>
        <v>0.14909801727329305</v>
      </c>
      <c r="I37" s="12">
        <f>'2'!H16</f>
        <v>0.16265005318630027</v>
      </c>
      <c r="J37" s="12">
        <f>'2'!I16</f>
        <v>0.11931923538283874</v>
      </c>
    </row>
    <row r="38" spans="1:10" x14ac:dyDescent="0.25">
      <c r="A38" s="124" t="s">
        <v>93</v>
      </c>
      <c r="B38" s="11" t="s">
        <v>137</v>
      </c>
      <c r="C38" s="12">
        <v>1.0717058528445098</v>
      </c>
      <c r="D38" s="12">
        <v>1.0509553809105772</v>
      </c>
      <c r="E38" s="12">
        <v>1.2933909174048928</v>
      </c>
      <c r="F38" s="12">
        <v>0.8675890843966213</v>
      </c>
      <c r="G38" s="12">
        <v>0.59988807486541129</v>
      </c>
      <c r="H38" s="12">
        <v>0.64500437807252764</v>
      </c>
      <c r="I38" s="12">
        <v>0.59903089271005838</v>
      </c>
      <c r="J38" s="12">
        <v>0.39345427891041918</v>
      </c>
    </row>
    <row r="39" spans="1:10" x14ac:dyDescent="0.25">
      <c r="A39" s="125"/>
      <c r="B39" s="11" t="s">
        <v>138</v>
      </c>
      <c r="C39" s="12">
        <v>0.45681768729452854</v>
      </c>
      <c r="D39" s="12">
        <v>0.42356906167441333</v>
      </c>
      <c r="E39" s="12">
        <v>0.47011936173090085</v>
      </c>
      <c r="F39" s="12">
        <v>0.29452514832898496</v>
      </c>
      <c r="G39" s="12">
        <v>0.21977572674456441</v>
      </c>
      <c r="H39" s="12">
        <v>0.18941896607856928</v>
      </c>
      <c r="I39" s="12">
        <v>0.22207821533013566</v>
      </c>
      <c r="J39" s="12">
        <v>0.14810153037478777</v>
      </c>
    </row>
    <row r="40" spans="1:10" x14ac:dyDescent="0.25">
      <c r="A40" s="125"/>
      <c r="B40" s="11" t="s">
        <v>139</v>
      </c>
      <c r="C40" s="12">
        <v>11.076659385277711</v>
      </c>
      <c r="D40" s="12">
        <v>0</v>
      </c>
      <c r="E40" s="12">
        <v>0</v>
      </c>
      <c r="F40" s="12">
        <v>5.4994998697548434</v>
      </c>
      <c r="G40" s="12">
        <v>4.1344871432128958</v>
      </c>
      <c r="H40" s="12">
        <v>2.6012272861233177</v>
      </c>
      <c r="I40" s="12">
        <v>0</v>
      </c>
      <c r="J40" s="12">
        <v>0</v>
      </c>
    </row>
    <row r="41" spans="1:10" x14ac:dyDescent="0.25">
      <c r="A41" s="126"/>
      <c r="B41" s="11" t="s">
        <v>95</v>
      </c>
      <c r="C41" s="12">
        <f>'2'!B17</f>
        <v>0.44246652086491367</v>
      </c>
      <c r="D41" s="12">
        <f>'2'!C17</f>
        <v>0.4182158352246893</v>
      </c>
      <c r="E41" s="12">
        <f>'2'!D17</f>
        <v>0.45563009444457142</v>
      </c>
      <c r="F41" s="12">
        <f>'2'!E17</f>
        <v>0.29138295723991453</v>
      </c>
      <c r="G41" s="12">
        <f>'2'!F17</f>
        <v>0.21324528809766419</v>
      </c>
      <c r="H41" s="12">
        <f>'2'!G17</f>
        <v>0.18640476339611164</v>
      </c>
      <c r="I41" s="12">
        <f>'2'!H17</f>
        <v>0.22010432864319551</v>
      </c>
      <c r="J41" s="12">
        <f>'2'!I17</f>
        <v>0.14243900344948202</v>
      </c>
    </row>
    <row r="42" spans="1:10" x14ac:dyDescent="0.25">
      <c r="A42" s="124" t="s">
        <v>94</v>
      </c>
      <c r="B42" s="11" t="s">
        <v>137</v>
      </c>
      <c r="C42" s="12">
        <v>1.0717058528445098</v>
      </c>
      <c r="D42" s="12">
        <v>1.0509553809105772</v>
      </c>
      <c r="E42" s="12">
        <v>1.2933909174048928</v>
      </c>
      <c r="F42" s="12">
        <v>0.8675890843966213</v>
      </c>
      <c r="G42" s="12">
        <v>0.59988807486541129</v>
      </c>
      <c r="H42" s="12">
        <v>0.64500437807252764</v>
      </c>
      <c r="I42" s="12">
        <v>0.59903089271005838</v>
      </c>
      <c r="J42" s="85">
        <v>0.39345427891041918</v>
      </c>
    </row>
    <row r="43" spans="1:10" x14ac:dyDescent="0.25">
      <c r="A43" s="125"/>
      <c r="B43" s="11" t="s">
        <v>138</v>
      </c>
      <c r="C43" s="12">
        <v>0.45681768729452854</v>
      </c>
      <c r="D43" s="12">
        <v>0.42356906167441333</v>
      </c>
      <c r="E43" s="12">
        <v>0.47011936173090085</v>
      </c>
      <c r="F43" s="12">
        <v>0.29452514832898496</v>
      </c>
      <c r="G43" s="12">
        <v>0.21977572674456441</v>
      </c>
      <c r="H43" s="12">
        <v>0.18941896607856928</v>
      </c>
      <c r="I43" s="12">
        <v>0.22207821533013566</v>
      </c>
      <c r="J43" s="85">
        <v>0.14810153037478777</v>
      </c>
    </row>
    <row r="44" spans="1:10" x14ac:dyDescent="0.25">
      <c r="A44" s="125"/>
      <c r="B44" s="11" t="s">
        <v>139</v>
      </c>
      <c r="C44" s="12">
        <v>11.076659385277711</v>
      </c>
      <c r="D44" s="12">
        <v>0</v>
      </c>
      <c r="E44" s="12">
        <v>0</v>
      </c>
      <c r="F44" s="12">
        <v>5.4994998697548434</v>
      </c>
      <c r="G44" s="12">
        <v>4.1344871432128958</v>
      </c>
      <c r="H44" s="12">
        <v>2.6012272861233177</v>
      </c>
      <c r="I44" s="12">
        <v>0</v>
      </c>
      <c r="J44" s="12">
        <v>0</v>
      </c>
    </row>
    <row r="45" spans="1:10" x14ac:dyDescent="0.25">
      <c r="A45" s="126"/>
      <c r="B45" s="11" t="s">
        <v>95</v>
      </c>
      <c r="C45" s="12">
        <f>'2'!B18</f>
        <v>0.44246652086491367</v>
      </c>
      <c r="D45" s="12">
        <f>'2'!C18</f>
        <v>0.4182158352246893</v>
      </c>
      <c r="E45" s="12">
        <f>'2'!D18</f>
        <v>0.45563009444457142</v>
      </c>
      <c r="F45" s="12">
        <f>'2'!E18</f>
        <v>0.29138295723991453</v>
      </c>
      <c r="G45" s="12">
        <f>'2'!F18</f>
        <v>0.21324528809766419</v>
      </c>
      <c r="H45" s="12">
        <f>'2'!G18</f>
        <v>0.18640476339611164</v>
      </c>
      <c r="I45" s="12">
        <f>'2'!H18</f>
        <v>0.22010432864319551</v>
      </c>
      <c r="J45" s="12">
        <f>'2'!I18</f>
        <v>0.14243900344948202</v>
      </c>
    </row>
    <row r="46" spans="1:10" x14ac:dyDescent="0.25">
      <c r="A46" s="124" t="s">
        <v>95</v>
      </c>
      <c r="B46" s="11" t="s">
        <v>137</v>
      </c>
      <c r="C46" s="12">
        <v>0</v>
      </c>
      <c r="D46" s="12">
        <v>0</v>
      </c>
      <c r="E46" s="12">
        <v>0</v>
      </c>
      <c r="F46" s="12">
        <v>0</v>
      </c>
      <c r="G46" s="12">
        <v>0</v>
      </c>
      <c r="H46" s="12">
        <v>0</v>
      </c>
      <c r="I46" s="12">
        <v>0</v>
      </c>
      <c r="J46" s="12">
        <v>0</v>
      </c>
    </row>
    <row r="47" spans="1:10" x14ac:dyDescent="0.25">
      <c r="A47" s="125"/>
      <c r="B47" s="11" t="s">
        <v>138</v>
      </c>
      <c r="C47" s="12">
        <v>0</v>
      </c>
      <c r="D47" s="12">
        <v>0</v>
      </c>
      <c r="E47" s="12">
        <v>0</v>
      </c>
      <c r="F47" s="12">
        <v>0</v>
      </c>
      <c r="G47" s="12">
        <v>0</v>
      </c>
      <c r="H47" s="12">
        <v>0</v>
      </c>
      <c r="I47" s="12">
        <v>0</v>
      </c>
      <c r="J47" s="12">
        <v>0</v>
      </c>
    </row>
    <row r="48" spans="1:10" x14ac:dyDescent="0.25">
      <c r="A48" s="125"/>
      <c r="B48" s="11" t="s">
        <v>139</v>
      </c>
      <c r="C48" s="12">
        <v>0</v>
      </c>
      <c r="D48" s="12">
        <v>0</v>
      </c>
      <c r="E48" s="12">
        <v>0</v>
      </c>
      <c r="F48" s="12">
        <v>0</v>
      </c>
      <c r="G48" s="12">
        <v>0</v>
      </c>
      <c r="H48" s="12">
        <v>0</v>
      </c>
      <c r="I48" s="12">
        <v>0</v>
      </c>
      <c r="J48" s="12">
        <v>0</v>
      </c>
    </row>
    <row r="49" spans="1:10" x14ac:dyDescent="0.25">
      <c r="A49" s="126"/>
      <c r="B49" s="11" t="s">
        <v>95</v>
      </c>
      <c r="C49" s="12">
        <v>0</v>
      </c>
      <c r="D49" s="12">
        <v>0</v>
      </c>
      <c r="E49" s="12">
        <v>0</v>
      </c>
      <c r="F49" s="12">
        <v>0</v>
      </c>
      <c r="G49" s="12">
        <v>0</v>
      </c>
      <c r="H49" s="12">
        <v>0</v>
      </c>
      <c r="I49" s="12">
        <v>0</v>
      </c>
      <c r="J49" s="12">
        <v>0</v>
      </c>
    </row>
    <row r="50" spans="1:10" x14ac:dyDescent="0.25">
      <c r="A50" s="14"/>
      <c r="B50" s="1"/>
      <c r="C50" s="15"/>
      <c r="D50" s="15"/>
      <c r="E50" s="15"/>
      <c r="F50" s="15"/>
      <c r="G50" s="15"/>
      <c r="H50" s="15"/>
      <c r="I50" s="16"/>
    </row>
    <row r="51" spans="1:10" x14ac:dyDescent="0.25">
      <c r="A51" s="119" t="s">
        <v>98</v>
      </c>
      <c r="B51" s="119"/>
      <c r="C51" s="119"/>
      <c r="D51" s="119"/>
      <c r="E51" s="119"/>
      <c r="F51" s="119"/>
      <c r="G51" s="119"/>
      <c r="H51" s="119"/>
      <c r="I51" s="119"/>
      <c r="J51" s="119"/>
    </row>
    <row r="52" spans="1:10" x14ac:dyDescent="0.25">
      <c r="A52" s="128" t="s">
        <v>45</v>
      </c>
      <c r="B52" s="128"/>
      <c r="C52" s="10">
        <v>2006</v>
      </c>
      <c r="D52" s="10">
        <v>2009</v>
      </c>
      <c r="E52" s="10">
        <v>2011</v>
      </c>
      <c r="F52" s="10">
        <v>2013</v>
      </c>
      <c r="G52" s="10">
        <v>2015</v>
      </c>
      <c r="H52" s="10">
        <v>2017</v>
      </c>
      <c r="I52" s="10">
        <v>2020</v>
      </c>
      <c r="J52" s="10">
        <v>2022</v>
      </c>
    </row>
    <row r="53" spans="1:10" x14ac:dyDescent="0.25">
      <c r="A53" s="124" t="s">
        <v>91</v>
      </c>
      <c r="B53" s="11" t="s">
        <v>137</v>
      </c>
      <c r="C53" s="13">
        <v>9761</v>
      </c>
      <c r="D53" s="13">
        <v>6499</v>
      </c>
      <c r="E53" s="13">
        <v>3721</v>
      </c>
      <c r="F53" s="13">
        <v>2534</v>
      </c>
      <c r="G53" s="13">
        <v>2498</v>
      </c>
      <c r="H53" s="13">
        <v>1100</v>
      </c>
      <c r="I53" s="13">
        <v>1208</v>
      </c>
      <c r="J53" s="13">
        <v>908</v>
      </c>
    </row>
    <row r="54" spans="1:10" x14ac:dyDescent="0.25">
      <c r="A54" s="125"/>
      <c r="B54" s="11" t="s">
        <v>138</v>
      </c>
      <c r="C54" s="13">
        <v>41667</v>
      </c>
      <c r="D54" s="13">
        <v>27801</v>
      </c>
      <c r="E54" s="13">
        <v>14163</v>
      </c>
      <c r="F54" s="13">
        <v>9427</v>
      </c>
      <c r="G54" s="13">
        <v>8879</v>
      </c>
      <c r="H54" s="13">
        <v>4507</v>
      </c>
      <c r="I54" s="13">
        <v>7227</v>
      </c>
      <c r="J54" s="13">
        <v>3749</v>
      </c>
    </row>
    <row r="55" spans="1:10" x14ac:dyDescent="0.25">
      <c r="A55" s="125"/>
      <c r="B55" s="11" t="s">
        <v>139</v>
      </c>
      <c r="C55" s="13">
        <v>45</v>
      </c>
      <c r="D55" s="13">
        <v>0</v>
      </c>
      <c r="E55" s="13">
        <v>0</v>
      </c>
      <c r="F55" s="13">
        <v>41</v>
      </c>
      <c r="G55" s="13">
        <v>4</v>
      </c>
      <c r="H55" s="13">
        <v>7</v>
      </c>
      <c r="I55" s="13">
        <v>0</v>
      </c>
      <c r="J55" s="13">
        <v>0</v>
      </c>
    </row>
    <row r="56" spans="1:10" x14ac:dyDescent="0.25">
      <c r="A56" s="126"/>
      <c r="B56" s="11" t="s">
        <v>95</v>
      </c>
      <c r="C56" s="13">
        <v>51473</v>
      </c>
      <c r="D56" s="13">
        <v>34300</v>
      </c>
      <c r="E56" s="13">
        <v>17884</v>
      </c>
      <c r="F56" s="13">
        <v>12002</v>
      </c>
      <c r="G56" s="13">
        <v>11381</v>
      </c>
      <c r="H56" s="13">
        <v>5614</v>
      </c>
      <c r="I56" s="13">
        <v>8435</v>
      </c>
      <c r="J56" s="13">
        <v>4657</v>
      </c>
    </row>
    <row r="57" spans="1:10" x14ac:dyDescent="0.25">
      <c r="A57" s="124" t="s">
        <v>92</v>
      </c>
      <c r="B57" s="11" t="s">
        <v>137</v>
      </c>
      <c r="C57" s="13">
        <v>6775</v>
      </c>
      <c r="D57" s="13">
        <v>6175</v>
      </c>
      <c r="E57" s="13">
        <v>4989</v>
      </c>
      <c r="F57" s="13">
        <v>4380</v>
      </c>
      <c r="G57" s="13">
        <v>4324</v>
      </c>
      <c r="H57" s="13">
        <v>2786</v>
      </c>
      <c r="I57" s="13">
        <v>2251</v>
      </c>
      <c r="J57" s="13">
        <v>1985</v>
      </c>
    </row>
    <row r="58" spans="1:10" x14ac:dyDescent="0.25">
      <c r="A58" s="125"/>
      <c r="B58" s="11" t="s">
        <v>138</v>
      </c>
      <c r="C58" s="13">
        <v>49082</v>
      </c>
      <c r="D58" s="13">
        <v>42377</v>
      </c>
      <c r="E58" s="13">
        <v>26094</v>
      </c>
      <c r="F58" s="13">
        <v>20446</v>
      </c>
      <c r="G58" s="13">
        <v>20935</v>
      </c>
      <c r="H58" s="13">
        <v>12466</v>
      </c>
      <c r="I58" s="13">
        <v>10611</v>
      </c>
      <c r="J58" s="13">
        <v>8631</v>
      </c>
    </row>
    <row r="59" spans="1:10" x14ac:dyDescent="0.25">
      <c r="A59" s="125"/>
      <c r="B59" s="11" t="s">
        <v>139</v>
      </c>
      <c r="C59" s="13">
        <v>25</v>
      </c>
      <c r="D59" s="13">
        <v>0</v>
      </c>
      <c r="E59" s="13">
        <v>0</v>
      </c>
      <c r="F59" s="13">
        <v>58</v>
      </c>
      <c r="G59" s="13">
        <v>6</v>
      </c>
      <c r="H59" s="13">
        <v>8</v>
      </c>
      <c r="I59" s="13">
        <v>0</v>
      </c>
      <c r="J59" s="13">
        <v>0</v>
      </c>
    </row>
    <row r="60" spans="1:10" x14ac:dyDescent="0.25">
      <c r="A60" s="126"/>
      <c r="B60" s="11" t="s">
        <v>95</v>
      </c>
      <c r="C60" s="13">
        <v>55882</v>
      </c>
      <c r="D60" s="13">
        <v>48552</v>
      </c>
      <c r="E60" s="13">
        <v>31083</v>
      </c>
      <c r="F60" s="13">
        <v>24884</v>
      </c>
      <c r="G60" s="13">
        <v>25265</v>
      </c>
      <c r="H60" s="13">
        <v>15260</v>
      </c>
      <c r="I60" s="13">
        <v>12862</v>
      </c>
      <c r="J60" s="13">
        <v>10616</v>
      </c>
    </row>
    <row r="61" spans="1:10" x14ac:dyDescent="0.25">
      <c r="A61" s="124" t="s">
        <v>93</v>
      </c>
      <c r="B61" s="11" t="s">
        <v>137</v>
      </c>
      <c r="C61" s="13">
        <v>16536</v>
      </c>
      <c r="D61" s="13">
        <v>12674</v>
      </c>
      <c r="E61" s="13">
        <v>8710</v>
      </c>
      <c r="F61" s="13">
        <v>6914</v>
      </c>
      <c r="G61" s="13">
        <v>6822</v>
      </c>
      <c r="H61" s="13">
        <v>3886</v>
      </c>
      <c r="I61" s="13">
        <v>3459</v>
      </c>
      <c r="J61" s="13">
        <v>2893</v>
      </c>
    </row>
    <row r="62" spans="1:10" x14ac:dyDescent="0.25">
      <c r="A62" s="125"/>
      <c r="B62" s="11" t="s">
        <v>138</v>
      </c>
      <c r="C62" s="13">
        <v>90749</v>
      </c>
      <c r="D62" s="13">
        <v>70178</v>
      </c>
      <c r="E62" s="13">
        <v>40257</v>
      </c>
      <c r="F62" s="13">
        <v>29873</v>
      </c>
      <c r="G62" s="13">
        <v>29814</v>
      </c>
      <c r="H62" s="13">
        <v>16973</v>
      </c>
      <c r="I62" s="13">
        <v>17838</v>
      </c>
      <c r="J62" s="13">
        <v>12380</v>
      </c>
    </row>
    <row r="63" spans="1:10" x14ac:dyDescent="0.25">
      <c r="A63" s="125"/>
      <c r="B63" s="11" t="s">
        <v>139</v>
      </c>
      <c r="C63" s="13">
        <v>70</v>
      </c>
      <c r="D63" s="13">
        <v>0</v>
      </c>
      <c r="E63" s="13">
        <v>0</v>
      </c>
      <c r="F63" s="13">
        <v>99</v>
      </c>
      <c r="G63" s="13">
        <v>10</v>
      </c>
      <c r="H63" s="13">
        <v>15</v>
      </c>
      <c r="I63" s="13">
        <v>0</v>
      </c>
      <c r="J63" s="13">
        <v>0</v>
      </c>
    </row>
    <row r="64" spans="1:10" x14ac:dyDescent="0.25">
      <c r="A64" s="126"/>
      <c r="B64" s="11" t="s">
        <v>95</v>
      </c>
      <c r="C64" s="13">
        <v>107355</v>
      </c>
      <c r="D64" s="13">
        <v>82852</v>
      </c>
      <c r="E64" s="13">
        <v>48967</v>
      </c>
      <c r="F64" s="13">
        <v>36886</v>
      </c>
      <c r="G64" s="13">
        <v>36646</v>
      </c>
      <c r="H64" s="13">
        <v>20874</v>
      </c>
      <c r="I64" s="13">
        <v>21297</v>
      </c>
      <c r="J64" s="13">
        <v>15273</v>
      </c>
    </row>
    <row r="65" spans="1:10" x14ac:dyDescent="0.25">
      <c r="A65" s="124" t="s">
        <v>94</v>
      </c>
      <c r="B65" s="11" t="s">
        <v>137</v>
      </c>
      <c r="C65" s="13">
        <v>12563</v>
      </c>
      <c r="D65" s="13">
        <v>13741</v>
      </c>
      <c r="E65" s="13">
        <v>15522</v>
      </c>
      <c r="F65" s="13">
        <v>20567</v>
      </c>
      <c r="G65" s="13">
        <v>24367</v>
      </c>
      <c r="H65" s="13">
        <v>22524</v>
      </c>
      <c r="I65" s="13">
        <v>20786</v>
      </c>
      <c r="J65" s="13">
        <v>25910</v>
      </c>
    </row>
    <row r="66" spans="1:10" x14ac:dyDescent="0.25">
      <c r="A66" s="125"/>
      <c r="B66" s="11" t="s">
        <v>138</v>
      </c>
      <c r="C66" s="13">
        <v>148228</v>
      </c>
      <c r="D66" s="13">
        <v>150189</v>
      </c>
      <c r="E66" s="13">
        <v>135671</v>
      </c>
      <c r="F66" s="13">
        <v>160452</v>
      </c>
      <c r="G66" s="13">
        <v>205645</v>
      </c>
      <c r="H66" s="13">
        <v>172611</v>
      </c>
      <c r="I66" s="13">
        <v>143256</v>
      </c>
      <c r="J66" s="13">
        <v>160928</v>
      </c>
    </row>
    <row r="67" spans="1:10" x14ac:dyDescent="0.25">
      <c r="A67" s="125"/>
      <c r="B67" s="11" t="s">
        <v>139</v>
      </c>
      <c r="C67" s="13">
        <v>148</v>
      </c>
      <c r="D67" s="13">
        <v>0</v>
      </c>
      <c r="E67" s="13">
        <v>0</v>
      </c>
      <c r="F67" s="13">
        <v>443</v>
      </c>
      <c r="G67" s="13">
        <v>55</v>
      </c>
      <c r="H67" s="13">
        <v>222</v>
      </c>
      <c r="I67" s="13">
        <v>0</v>
      </c>
      <c r="J67" s="13">
        <v>0</v>
      </c>
    </row>
    <row r="68" spans="1:10" x14ac:dyDescent="0.25">
      <c r="A68" s="126"/>
      <c r="B68" s="11" t="s">
        <v>95</v>
      </c>
      <c r="C68" s="13">
        <v>160939</v>
      </c>
      <c r="D68" s="13">
        <v>163930</v>
      </c>
      <c r="E68" s="13">
        <v>151193</v>
      </c>
      <c r="F68" s="13">
        <v>181462</v>
      </c>
      <c r="G68" s="13">
        <v>230067</v>
      </c>
      <c r="H68" s="13">
        <v>195357</v>
      </c>
      <c r="I68" s="13">
        <v>164042</v>
      </c>
      <c r="J68" s="13">
        <v>186838</v>
      </c>
    </row>
    <row r="69" spans="1:10" x14ac:dyDescent="0.25">
      <c r="A69" s="124" t="s">
        <v>95</v>
      </c>
      <c r="B69" s="11" t="s">
        <v>137</v>
      </c>
      <c r="C69" s="13">
        <v>29099</v>
      </c>
      <c r="D69" s="13">
        <v>220367</v>
      </c>
      <c r="E69" s="13">
        <v>175928</v>
      </c>
      <c r="F69" s="13">
        <v>27481</v>
      </c>
      <c r="G69" s="13">
        <v>235459</v>
      </c>
      <c r="H69" s="13">
        <v>26410</v>
      </c>
      <c r="I69" s="13">
        <v>24245</v>
      </c>
      <c r="J69" s="13">
        <v>28803</v>
      </c>
    </row>
    <row r="70" spans="1:10" x14ac:dyDescent="0.25">
      <c r="A70" s="125"/>
      <c r="B70" s="11" t="s">
        <v>138</v>
      </c>
      <c r="C70" s="13">
        <v>238977</v>
      </c>
      <c r="D70" s="13">
        <v>26415</v>
      </c>
      <c r="E70" s="13">
        <v>24232</v>
      </c>
      <c r="F70" s="13">
        <v>190325</v>
      </c>
      <c r="G70" s="13">
        <v>31189</v>
      </c>
      <c r="H70" s="13">
        <v>189584</v>
      </c>
      <c r="I70" s="13">
        <v>161094</v>
      </c>
      <c r="J70" s="13">
        <v>173308</v>
      </c>
    </row>
    <row r="71" spans="1:10" x14ac:dyDescent="0.25">
      <c r="A71" s="125"/>
      <c r="B71" s="11" t="s">
        <v>139</v>
      </c>
      <c r="C71" s="13">
        <v>218</v>
      </c>
      <c r="D71" s="13">
        <v>0</v>
      </c>
      <c r="E71" s="13">
        <v>0</v>
      </c>
      <c r="F71" s="13">
        <v>542</v>
      </c>
      <c r="G71" s="13">
        <v>65</v>
      </c>
      <c r="H71" s="13">
        <v>237</v>
      </c>
      <c r="I71" s="13">
        <v>0</v>
      </c>
      <c r="J71" s="13">
        <v>0</v>
      </c>
    </row>
    <row r="72" spans="1:10" x14ac:dyDescent="0.25">
      <c r="A72" s="126"/>
      <c r="B72" s="11" t="s">
        <v>95</v>
      </c>
      <c r="C72" s="13">
        <v>268294</v>
      </c>
      <c r="D72" s="13">
        <v>246782</v>
      </c>
      <c r="E72" s="13">
        <v>200160</v>
      </c>
      <c r="F72" s="13">
        <v>218348</v>
      </c>
      <c r="G72" s="13">
        <v>266713</v>
      </c>
      <c r="H72" s="13">
        <v>216231</v>
      </c>
      <c r="I72" s="13">
        <v>185339</v>
      </c>
      <c r="J72" s="13">
        <v>202111</v>
      </c>
    </row>
    <row r="73" spans="1:10" x14ac:dyDescent="0.25">
      <c r="A73" s="14"/>
      <c r="B73" s="1"/>
      <c r="C73" s="15"/>
      <c r="D73" s="15"/>
      <c r="E73" s="15"/>
      <c r="F73" s="15"/>
      <c r="G73" s="15"/>
      <c r="H73" s="15"/>
      <c r="I73" s="16"/>
    </row>
    <row r="74" spans="1:10" x14ac:dyDescent="0.25">
      <c r="A74" s="132" t="s">
        <v>99</v>
      </c>
      <c r="B74" s="133"/>
      <c r="C74" s="133"/>
      <c r="D74" s="133"/>
      <c r="E74" s="133"/>
      <c r="F74" s="133"/>
      <c r="G74" s="133"/>
      <c r="H74" s="133"/>
      <c r="I74" s="133"/>
      <c r="J74" s="133"/>
    </row>
    <row r="75" spans="1:10" x14ac:dyDescent="0.25">
      <c r="A75" s="128" t="s">
        <v>45</v>
      </c>
      <c r="B75" s="128"/>
      <c r="C75" s="10">
        <v>2006</v>
      </c>
      <c r="D75" s="10">
        <v>2009</v>
      </c>
      <c r="E75" s="10">
        <v>2011</v>
      </c>
      <c r="F75" s="10">
        <v>2013</v>
      </c>
      <c r="G75" s="10">
        <v>2015</v>
      </c>
      <c r="H75" s="10">
        <v>2017</v>
      </c>
      <c r="I75" s="10">
        <v>2020</v>
      </c>
      <c r="J75" s="10">
        <v>2022</v>
      </c>
    </row>
    <row r="76" spans="1:10" x14ac:dyDescent="0.25">
      <c r="A76" s="124" t="s">
        <v>91</v>
      </c>
      <c r="B76" s="11" t="s">
        <v>137</v>
      </c>
      <c r="C76" s="13">
        <v>242058</v>
      </c>
      <c r="D76" s="13">
        <v>212613</v>
      </c>
      <c r="E76" s="13">
        <v>196062</v>
      </c>
      <c r="F76" s="13">
        <v>125792</v>
      </c>
      <c r="G76" s="13">
        <v>99254</v>
      </c>
      <c r="H76" s="13">
        <v>68726</v>
      </c>
      <c r="I76" s="13">
        <v>91494</v>
      </c>
      <c r="J76" s="13">
        <v>54949</v>
      </c>
    </row>
    <row r="77" spans="1:10" x14ac:dyDescent="0.25">
      <c r="A77" s="125"/>
      <c r="B77" s="11" t="s">
        <v>138</v>
      </c>
      <c r="C77" s="13">
        <v>1789661</v>
      </c>
      <c r="D77" s="13">
        <v>1423246</v>
      </c>
      <c r="E77" s="13">
        <v>1170832</v>
      </c>
      <c r="F77" s="13">
        <v>637339</v>
      </c>
      <c r="G77" s="13">
        <v>509257</v>
      </c>
      <c r="H77" s="13">
        <v>360183</v>
      </c>
      <c r="I77" s="13">
        <v>744693</v>
      </c>
      <c r="J77" s="13">
        <v>342659</v>
      </c>
    </row>
    <row r="78" spans="1:10" x14ac:dyDescent="0.25">
      <c r="A78" s="125"/>
      <c r="B78" s="11" t="s">
        <v>139</v>
      </c>
      <c r="C78" s="13">
        <v>3839</v>
      </c>
      <c r="D78" s="13">
        <v>0</v>
      </c>
      <c r="E78" s="13">
        <v>0</v>
      </c>
      <c r="F78" s="13">
        <v>2487</v>
      </c>
      <c r="G78" s="13">
        <v>56</v>
      </c>
      <c r="H78" s="13">
        <v>546</v>
      </c>
      <c r="I78" s="13">
        <v>0</v>
      </c>
      <c r="J78" s="13">
        <v>0</v>
      </c>
    </row>
    <row r="79" spans="1:10" x14ac:dyDescent="0.25">
      <c r="A79" s="126"/>
      <c r="B79" s="11" t="s">
        <v>95</v>
      </c>
      <c r="C79" s="13">
        <v>2035558</v>
      </c>
      <c r="D79" s="13">
        <v>1635859</v>
      </c>
      <c r="E79" s="13">
        <v>1366894</v>
      </c>
      <c r="F79" s="13">
        <v>765618</v>
      </c>
      <c r="G79" s="13">
        <v>608567</v>
      </c>
      <c r="H79" s="13">
        <v>429455</v>
      </c>
      <c r="I79" s="13">
        <v>836187</v>
      </c>
      <c r="J79" s="13">
        <v>397608</v>
      </c>
    </row>
    <row r="80" spans="1:10" x14ac:dyDescent="0.25">
      <c r="A80" s="124" t="s">
        <v>92</v>
      </c>
      <c r="B80" s="11" t="s">
        <v>137</v>
      </c>
      <c r="C80" s="13">
        <v>228688</v>
      </c>
      <c r="D80" s="13">
        <v>240543</v>
      </c>
      <c r="E80" s="13">
        <v>273145</v>
      </c>
      <c r="F80" s="13">
        <v>233754</v>
      </c>
      <c r="G80" s="13">
        <v>183598</v>
      </c>
      <c r="H80" s="13">
        <v>178043</v>
      </c>
      <c r="I80" s="13">
        <v>172884</v>
      </c>
      <c r="J80" s="13">
        <v>123340</v>
      </c>
    </row>
    <row r="81" spans="1:10" x14ac:dyDescent="0.25">
      <c r="A81" s="125"/>
      <c r="B81" s="11" t="s">
        <v>138</v>
      </c>
      <c r="C81" s="13">
        <v>2441431</v>
      </c>
      <c r="D81" s="13">
        <v>2323605</v>
      </c>
      <c r="E81" s="13">
        <v>2123451</v>
      </c>
      <c r="F81" s="13">
        <v>1449059</v>
      </c>
      <c r="G81" s="13">
        <v>1222960</v>
      </c>
      <c r="H81" s="13">
        <v>961966</v>
      </c>
      <c r="I81" s="13">
        <v>1071959</v>
      </c>
      <c r="J81" s="13">
        <v>770876</v>
      </c>
    </row>
    <row r="82" spans="1:10" x14ac:dyDescent="0.25">
      <c r="A82" s="125"/>
      <c r="B82" s="11" t="s">
        <v>139</v>
      </c>
      <c r="C82" s="13">
        <v>2830</v>
      </c>
      <c r="D82" s="13">
        <v>0</v>
      </c>
      <c r="E82" s="13">
        <v>0</v>
      </c>
      <c r="F82" s="13">
        <v>7638</v>
      </c>
      <c r="G82" s="13">
        <v>180</v>
      </c>
      <c r="H82" s="13">
        <v>811</v>
      </c>
      <c r="I82" s="13">
        <v>0</v>
      </c>
      <c r="J82" s="13">
        <v>0</v>
      </c>
    </row>
    <row r="83" spans="1:10" x14ac:dyDescent="0.25">
      <c r="A83" s="126"/>
      <c r="B83" s="11" t="s">
        <v>95</v>
      </c>
      <c r="C83" s="13">
        <v>2672949</v>
      </c>
      <c r="D83" s="13">
        <v>2564148</v>
      </c>
      <c r="E83" s="13">
        <v>2396596</v>
      </c>
      <c r="F83" s="13">
        <v>1690451</v>
      </c>
      <c r="G83" s="13">
        <v>1406738</v>
      </c>
      <c r="H83" s="13">
        <v>1140820</v>
      </c>
      <c r="I83" s="13">
        <v>1244843</v>
      </c>
      <c r="J83" s="13">
        <v>894216</v>
      </c>
    </row>
    <row r="84" spans="1:10" x14ac:dyDescent="0.25">
      <c r="A84" s="124" t="s">
        <v>93</v>
      </c>
      <c r="B84" s="11" t="s">
        <v>137</v>
      </c>
      <c r="C84" s="13">
        <v>470746</v>
      </c>
      <c r="D84" s="13">
        <v>453156</v>
      </c>
      <c r="E84" s="13">
        <v>469207</v>
      </c>
      <c r="F84" s="13">
        <v>359546</v>
      </c>
      <c r="G84" s="13">
        <v>282852</v>
      </c>
      <c r="H84" s="13">
        <v>246769</v>
      </c>
      <c r="I84" s="13">
        <v>264378</v>
      </c>
      <c r="J84" s="13">
        <v>178289</v>
      </c>
    </row>
    <row r="85" spans="1:10" x14ac:dyDescent="0.25">
      <c r="A85" s="125"/>
      <c r="B85" s="11" t="s">
        <v>138</v>
      </c>
      <c r="C85" s="13">
        <v>4231092</v>
      </c>
      <c r="D85" s="13">
        <v>3746851</v>
      </c>
      <c r="E85" s="13">
        <v>3294283</v>
      </c>
      <c r="F85" s="13">
        <v>2086398</v>
      </c>
      <c r="G85" s="13">
        <v>1732217</v>
      </c>
      <c r="H85" s="13">
        <v>1322149</v>
      </c>
      <c r="I85" s="13">
        <v>1816652</v>
      </c>
      <c r="J85" s="13">
        <v>1113535</v>
      </c>
    </row>
    <row r="86" spans="1:10" x14ac:dyDescent="0.25">
      <c r="A86" s="125"/>
      <c r="B86" s="11" t="s">
        <v>139</v>
      </c>
      <c r="C86" s="13">
        <v>6669</v>
      </c>
      <c r="D86" s="13">
        <v>0</v>
      </c>
      <c r="E86" s="13">
        <v>0</v>
      </c>
      <c r="F86" s="13">
        <v>10125</v>
      </c>
      <c r="G86" s="13">
        <v>236</v>
      </c>
      <c r="H86" s="13">
        <v>1357</v>
      </c>
      <c r="I86" s="13">
        <v>0</v>
      </c>
      <c r="J86" s="13">
        <v>0</v>
      </c>
    </row>
    <row r="87" spans="1:10" x14ac:dyDescent="0.25">
      <c r="A87" s="126"/>
      <c r="B87" s="11" t="s">
        <v>95</v>
      </c>
      <c r="C87" s="13">
        <v>4708507</v>
      </c>
      <c r="D87" s="13">
        <v>4200007</v>
      </c>
      <c r="E87" s="13">
        <v>3763490</v>
      </c>
      <c r="F87" s="13">
        <v>2456069</v>
      </c>
      <c r="G87" s="13">
        <v>2015305</v>
      </c>
      <c r="H87" s="13">
        <v>1570275</v>
      </c>
      <c r="I87" s="13">
        <v>2081030</v>
      </c>
      <c r="J87" s="13">
        <v>1291824</v>
      </c>
    </row>
    <row r="88" spans="1:10" x14ac:dyDescent="0.25">
      <c r="A88" s="124" t="s">
        <v>94</v>
      </c>
      <c r="B88" s="11" t="s">
        <v>137</v>
      </c>
      <c r="C88" s="13">
        <v>616110</v>
      </c>
      <c r="D88" s="13">
        <v>732073</v>
      </c>
      <c r="E88" s="13">
        <v>954470</v>
      </c>
      <c r="F88" s="13">
        <v>1248827</v>
      </c>
      <c r="G88" s="13">
        <v>1338634</v>
      </c>
      <c r="H88" s="13">
        <v>1509909</v>
      </c>
      <c r="I88" s="13">
        <v>1792385</v>
      </c>
      <c r="J88" s="13">
        <v>1844276</v>
      </c>
    </row>
    <row r="89" spans="1:10" x14ac:dyDescent="0.25">
      <c r="A89" s="125"/>
      <c r="B89" s="11" t="s">
        <v>138</v>
      </c>
      <c r="C89" s="13">
        <v>11041944</v>
      </c>
      <c r="D89" s="13">
        <v>11997817</v>
      </c>
      <c r="E89" s="13">
        <v>12591082</v>
      </c>
      <c r="F89" s="13">
        <v>13906566</v>
      </c>
      <c r="G89" s="13">
        <v>14670656</v>
      </c>
      <c r="H89" s="13">
        <v>15437327</v>
      </c>
      <c r="I89" s="13">
        <v>15658840</v>
      </c>
      <c r="J89" s="13">
        <v>16728558</v>
      </c>
    </row>
    <row r="90" spans="1:10" x14ac:dyDescent="0.25">
      <c r="A90" s="125"/>
      <c r="B90" s="11" t="s">
        <v>139</v>
      </c>
      <c r="C90" s="13">
        <v>11238</v>
      </c>
      <c r="D90" s="13">
        <v>0</v>
      </c>
      <c r="E90" s="13">
        <v>0</v>
      </c>
      <c r="F90" s="13">
        <v>53814</v>
      </c>
      <c r="G90" s="13">
        <v>2922</v>
      </c>
      <c r="H90" s="13">
        <v>16840</v>
      </c>
      <c r="I90" s="13">
        <v>0</v>
      </c>
      <c r="J90" s="13">
        <v>0</v>
      </c>
    </row>
    <row r="91" spans="1:10" x14ac:dyDescent="0.25">
      <c r="A91" s="126"/>
      <c r="B91" s="11" t="s">
        <v>95</v>
      </c>
      <c r="C91" s="13">
        <v>11669292</v>
      </c>
      <c r="D91" s="13">
        <v>12729890</v>
      </c>
      <c r="E91" s="13">
        <v>13545552</v>
      </c>
      <c r="F91" s="13">
        <v>15209207</v>
      </c>
      <c r="G91" s="13">
        <v>16012212</v>
      </c>
      <c r="H91" s="13">
        <v>16964076</v>
      </c>
      <c r="I91" s="13">
        <v>17451225</v>
      </c>
      <c r="J91" s="13">
        <v>18572834</v>
      </c>
    </row>
    <row r="92" spans="1:10" x14ac:dyDescent="0.25">
      <c r="A92" s="124" t="s">
        <v>95</v>
      </c>
      <c r="B92" s="11" t="s">
        <v>137</v>
      </c>
      <c r="C92" s="13">
        <v>1086856</v>
      </c>
      <c r="D92" s="13">
        <v>1185229</v>
      </c>
      <c r="E92" s="13">
        <v>1423677</v>
      </c>
      <c r="F92" s="13">
        <v>1608373</v>
      </c>
      <c r="G92" s="13">
        <v>1621486</v>
      </c>
      <c r="H92" s="13">
        <v>1756678</v>
      </c>
      <c r="I92" s="13">
        <v>2056763</v>
      </c>
      <c r="J92" s="13">
        <v>2022565</v>
      </c>
    </row>
    <row r="93" spans="1:10" x14ac:dyDescent="0.25">
      <c r="A93" s="125"/>
      <c r="B93" s="11" t="s">
        <v>138</v>
      </c>
      <c r="C93" s="13">
        <v>15273036</v>
      </c>
      <c r="D93" s="13">
        <v>15744668</v>
      </c>
      <c r="E93" s="13">
        <v>15885365</v>
      </c>
      <c r="F93" s="13">
        <v>15992964</v>
      </c>
      <c r="G93" s="13">
        <v>16402873</v>
      </c>
      <c r="H93" s="13">
        <v>16759476</v>
      </c>
      <c r="I93" s="13">
        <v>17475492</v>
      </c>
      <c r="J93" s="13">
        <v>17842093</v>
      </c>
    </row>
    <row r="94" spans="1:10" x14ac:dyDescent="0.25">
      <c r="A94" s="125"/>
      <c r="B94" s="11" t="s">
        <v>139</v>
      </c>
      <c r="C94" s="13">
        <v>17907</v>
      </c>
      <c r="D94" s="13">
        <v>0</v>
      </c>
      <c r="E94" s="13">
        <v>0</v>
      </c>
      <c r="F94" s="13">
        <v>63939</v>
      </c>
      <c r="G94" s="13">
        <v>3158</v>
      </c>
      <c r="H94" s="13">
        <v>18197</v>
      </c>
      <c r="I94" s="13">
        <v>0</v>
      </c>
      <c r="J94" s="13">
        <v>0</v>
      </c>
    </row>
    <row r="95" spans="1:10" x14ac:dyDescent="0.25">
      <c r="A95" s="126"/>
      <c r="B95" s="11" t="s">
        <v>95</v>
      </c>
      <c r="C95" s="13">
        <v>16377799</v>
      </c>
      <c r="D95" s="13">
        <v>16929897</v>
      </c>
      <c r="E95" s="13">
        <v>17309042</v>
      </c>
      <c r="F95" s="13">
        <v>17665276</v>
      </c>
      <c r="G95" s="13">
        <v>18027517</v>
      </c>
      <c r="H95" s="13">
        <v>18534351</v>
      </c>
      <c r="I95" s="13">
        <v>19532255</v>
      </c>
      <c r="J95" s="13">
        <v>19864658</v>
      </c>
    </row>
    <row r="97" spans="1:10" ht="15.75" x14ac:dyDescent="0.25">
      <c r="A97" s="118" t="s">
        <v>100</v>
      </c>
      <c r="B97" s="118"/>
      <c r="C97" s="118"/>
      <c r="D97" s="118"/>
      <c r="E97" s="118"/>
      <c r="F97" s="118"/>
      <c r="G97" s="118"/>
      <c r="H97" s="118"/>
      <c r="I97" s="118"/>
      <c r="J97" s="118"/>
    </row>
    <row r="98" spans="1:10" x14ac:dyDescent="0.25">
      <c r="A98" s="110" t="s">
        <v>101</v>
      </c>
      <c r="B98" s="110"/>
      <c r="C98" s="110"/>
      <c r="D98" s="110"/>
      <c r="E98" s="110"/>
      <c r="F98" s="110"/>
      <c r="G98" s="110"/>
      <c r="H98" s="110"/>
      <c r="I98" s="110"/>
      <c r="J98" s="110"/>
    </row>
    <row r="99" spans="1:10" ht="15" customHeight="1" x14ac:dyDescent="0.25">
      <c r="A99" s="110" t="s">
        <v>82</v>
      </c>
      <c r="B99" s="110"/>
      <c r="C99" s="110"/>
      <c r="D99" s="110"/>
      <c r="E99" s="110"/>
      <c r="F99" s="110"/>
      <c r="G99" s="110"/>
      <c r="H99" s="110"/>
      <c r="I99" s="110"/>
      <c r="J99" s="110"/>
    </row>
    <row r="100" spans="1:10" ht="15" customHeight="1" x14ac:dyDescent="0.25">
      <c r="A100" s="116" t="s">
        <v>83</v>
      </c>
      <c r="B100" s="116"/>
      <c r="C100" s="116"/>
      <c r="D100" s="116"/>
      <c r="E100" s="116"/>
      <c r="F100" s="116"/>
      <c r="G100" s="116"/>
      <c r="H100" s="116"/>
      <c r="I100" s="116"/>
      <c r="J100" s="116"/>
    </row>
    <row r="101" spans="1:10" ht="27" customHeight="1" x14ac:dyDescent="0.25">
      <c r="A101" s="116" t="s">
        <v>84</v>
      </c>
      <c r="B101" s="116"/>
      <c r="C101" s="116"/>
      <c r="D101" s="116"/>
      <c r="E101" s="116"/>
      <c r="F101" s="116"/>
      <c r="G101" s="116"/>
      <c r="H101" s="116"/>
      <c r="I101" s="116"/>
      <c r="J101" s="116"/>
    </row>
    <row r="102" spans="1:10" ht="15" customHeight="1" x14ac:dyDescent="0.25">
      <c r="A102" s="116" t="s">
        <v>85</v>
      </c>
      <c r="B102" s="116"/>
      <c r="C102" s="116"/>
      <c r="D102" s="116"/>
      <c r="E102" s="116"/>
      <c r="F102" s="116"/>
      <c r="G102" s="116"/>
      <c r="H102" s="116"/>
      <c r="I102" s="116"/>
      <c r="J102" s="116"/>
    </row>
    <row r="103" spans="1:10" ht="56.25" customHeight="1" x14ac:dyDescent="0.25">
      <c r="A103" s="117" t="s">
        <v>86</v>
      </c>
      <c r="B103" s="117"/>
      <c r="C103" s="117"/>
      <c r="D103" s="117"/>
      <c r="E103" s="117"/>
      <c r="F103" s="117"/>
      <c r="G103" s="117"/>
      <c r="H103" s="117"/>
      <c r="I103" s="117"/>
      <c r="J103" s="117"/>
    </row>
    <row r="104" spans="1:10" ht="78.75" customHeight="1" x14ac:dyDescent="0.25">
      <c r="A104" s="111" t="s">
        <v>87</v>
      </c>
      <c r="B104" s="111"/>
      <c r="C104" s="111"/>
      <c r="D104" s="111"/>
      <c r="E104" s="111"/>
      <c r="F104" s="111"/>
      <c r="G104" s="111"/>
      <c r="H104" s="111"/>
      <c r="I104" s="111"/>
      <c r="J104" s="111"/>
    </row>
    <row r="105" spans="1:10" ht="15" customHeight="1" x14ac:dyDescent="0.25">
      <c r="A105" s="110" t="s">
        <v>103</v>
      </c>
      <c r="B105" s="110"/>
      <c r="C105" s="110"/>
      <c r="D105" s="110"/>
      <c r="E105" s="110"/>
      <c r="F105" s="110"/>
      <c r="G105" s="110"/>
      <c r="H105" s="110"/>
      <c r="I105" s="110"/>
      <c r="J105" s="110"/>
    </row>
  </sheetData>
  <mergeCells count="39">
    <mergeCell ref="A103:J103"/>
    <mergeCell ref="A104:J104"/>
    <mergeCell ref="A105:J105"/>
    <mergeCell ref="A97:J97"/>
    <mergeCell ref="A98:J98"/>
    <mergeCell ref="A99:J99"/>
    <mergeCell ref="A100:J100"/>
    <mergeCell ref="A101:J101"/>
    <mergeCell ref="A102:J102"/>
    <mergeCell ref="A92:A95"/>
    <mergeCell ref="A53:A56"/>
    <mergeCell ref="A57:A60"/>
    <mergeCell ref="A61:A64"/>
    <mergeCell ref="A65:A68"/>
    <mergeCell ref="A69:A72"/>
    <mergeCell ref="A74:J74"/>
    <mergeCell ref="A75:B75"/>
    <mergeCell ref="A76:A79"/>
    <mergeCell ref="A80:A83"/>
    <mergeCell ref="A84:A87"/>
    <mergeCell ref="A88:A91"/>
    <mergeCell ref="A52:B52"/>
    <mergeCell ref="A15:A18"/>
    <mergeCell ref="A19:A22"/>
    <mergeCell ref="A23:A26"/>
    <mergeCell ref="A28:J28"/>
    <mergeCell ref="A29:B29"/>
    <mergeCell ref="A30:A33"/>
    <mergeCell ref="A34:A37"/>
    <mergeCell ref="A38:A41"/>
    <mergeCell ref="A42:A45"/>
    <mergeCell ref="A46:A49"/>
    <mergeCell ref="A51:J51"/>
    <mergeCell ref="A11:A14"/>
    <mergeCell ref="A2:J2"/>
    <mergeCell ref="A3:J3"/>
    <mergeCell ref="A5:J5"/>
    <mergeCell ref="A6:B6"/>
    <mergeCell ref="A7:A10"/>
  </mergeCells>
  <hyperlinks>
    <hyperlink ref="A1" location="Índice!A1" display="Índice!A1" xr:uid="{CAEA16C2-57BB-4164-9983-ACB74CF52C5A}"/>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6" ma:contentTypeDescription="Crear nuevo documento." ma:contentTypeScope="" ma:versionID="e8201c19abf7ac24f0a196103804bf95">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3e81ac3aebe3252d83f873709e65f890"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SharedWithUsers xmlns="43a47547-2483-46d0-a31a-9a50bac18c73">
      <UserInfo>
        <DisplayName/>
        <AccountId xsi:nil="true"/>
        <AccountType/>
      </UserInfo>
    </SharedWithUsers>
  </documentManagement>
</p:properties>
</file>

<file path=customXml/itemProps1.xml><?xml version="1.0" encoding="utf-8"?>
<ds:datastoreItem xmlns:ds="http://schemas.openxmlformats.org/officeDocument/2006/customXml" ds:itemID="{95FE8EB5-73BE-4702-9C70-CF321788B1A8}"/>
</file>

<file path=customXml/itemProps2.xml><?xml version="1.0" encoding="utf-8"?>
<ds:datastoreItem xmlns:ds="http://schemas.openxmlformats.org/officeDocument/2006/customXml" ds:itemID="{B11CF514-026C-426E-9FA3-ED3ED11F09DD}">
  <ds:schemaRefs>
    <ds:schemaRef ds:uri="http://schemas.microsoft.com/sharepoint/v3/contenttype/forms"/>
  </ds:schemaRefs>
</ds:datastoreItem>
</file>

<file path=customXml/itemProps3.xml><?xml version="1.0" encoding="utf-8"?>
<ds:datastoreItem xmlns:ds="http://schemas.openxmlformats.org/officeDocument/2006/customXml" ds:itemID="{B044F342-AF54-4CD7-85E8-5E87AF932C7D}">
  <ds:schemaRefs>
    <ds:schemaRef ds:uri="http://schemas.openxmlformats.org/package/2006/metadata/core-properties"/>
    <ds:schemaRef ds:uri="http://purl.org/dc/terms/"/>
    <ds:schemaRef ds:uri="http://purl.org/dc/elements/1.1/"/>
    <ds:schemaRef ds:uri="http://www.w3.org/XML/1998/namespace"/>
    <ds:schemaRef ds:uri="d21c5665-e527-4eb7-bca4-93417e4f9b96"/>
    <ds:schemaRef ds:uri="http://schemas.microsoft.com/office/2006/metadata/properties"/>
    <ds:schemaRef ds:uri="http://schemas.microsoft.com/office/infopath/2007/PartnerControls"/>
    <ds:schemaRef ds:uri="http://purl.org/dc/dcmitype/"/>
    <ds:schemaRef ds:uri="http://schemas.microsoft.com/office/2006/documentManagement/types"/>
    <ds:schemaRef ds:uri="f3dd84e1-64d0-40a3-9038-227b9cf71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84</vt:i4>
      </vt:variant>
    </vt:vector>
  </HeadingPairs>
  <TitlesOfParts>
    <vt:vector size="84" baseType="lpstr">
      <vt:lpstr>Índice</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Calvo Marinkovich</dc:creator>
  <cp:keywords/>
  <dc:description/>
  <cp:lastModifiedBy>Jenny Encina Galaz</cp:lastModifiedBy>
  <cp:revision/>
  <dcterms:created xsi:type="dcterms:W3CDTF">2023-05-16T18:26:02Z</dcterms:created>
  <dcterms:modified xsi:type="dcterms:W3CDTF">2023-10-18T14:15:20Z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Order">
    <vt:r8>66000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